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vanwemmel\Desktop\"/>
    </mc:Choice>
  </mc:AlternateContent>
  <bookViews>
    <workbookView xWindow="0" yWindow="0" windowWidth="20490" windowHeight="7155"/>
  </bookViews>
  <sheets>
    <sheet name="FR" sheetId="1" r:id="rId1"/>
    <sheet name="NL" sheetId="2" r:id="rId2"/>
    <sheet name="EN"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4" l="1"/>
  <c r="J8" i="2"/>
  <c r="J8" i="1" l="1"/>
</calcChain>
</file>

<file path=xl/sharedStrings.xml><?xml version="1.0" encoding="utf-8"?>
<sst xmlns="http://schemas.openxmlformats.org/spreadsheetml/2006/main" count="508" uniqueCount="200">
  <si>
    <t>Code of category of intervention of the operation</t>
  </si>
  <si>
    <t>Name of category of intervention of the operation</t>
  </si>
  <si>
    <t>Funds</t>
  </si>
  <si>
    <t>Operational program</t>
  </si>
  <si>
    <t>Beneficiary name</t>
  </si>
  <si>
    <t>Operation name</t>
  </si>
  <si>
    <t>Operation summary</t>
  </si>
  <si>
    <t>Operation start date</t>
  </si>
  <si>
    <t>Operation end date</t>
  </si>
  <si>
    <t>Union co-financing rate, as per priority axes (%)</t>
  </si>
  <si>
    <t>Operation postcode</t>
  </si>
  <si>
    <t>Country</t>
  </si>
  <si>
    <t>ESF</t>
  </si>
  <si>
    <t>Actiris</t>
  </si>
  <si>
    <t>Youth Guarantee Service</t>
  </si>
  <si>
    <t>Service Youth Guarantee is intended for young people under 25 who are offered a job or an internship or training within four months of their registration with Actiris.</t>
  </si>
  <si>
    <t>Mission Locale Forest</t>
  </si>
  <si>
    <t>JEEP</t>
  </si>
  <si>
    <t>JEEP informs French speaking students in their final year of the Brussels secondary education on their employment opportunities and provides, a.o. jobs for students and a recruitment service for companies.</t>
  </si>
  <si>
    <t>Tracé Brussel</t>
  </si>
  <si>
    <t>JUMP</t>
  </si>
  <si>
    <t>"JUMP to work" coaches dutch speaking students in their final year of secondary education in their first steps towards the labor market.</t>
  </si>
  <si>
    <t>1000 (IJser)</t>
  </si>
  <si>
    <t>VDAB Brussel</t>
  </si>
  <si>
    <t>Bruxelles Formation</t>
  </si>
  <si>
    <t>This project concerns the request of training (in French). These trainings are organized on the basis of clearly identified qualification and competence needs or needs that are not sufficiently met. The trainings are tailor made take into account the need for qualification and skills of young people and the shortage of certain occupations in Brussels.</t>
  </si>
  <si>
    <t>1000 (Madou)</t>
  </si>
  <si>
    <t>European traineeships - Youth Employment Initiative</t>
  </si>
  <si>
    <t>The aim of the "European traineeships" is to provide young Brussels job seekers a full-time practical work experience with an employer (private or public) in another European country for 6 months.</t>
  </si>
  <si>
    <t>First Job Contract - Youth Employment Initiative</t>
  </si>
  <si>
    <t>All young people, educated (max higher secondary education) or not qualified, are eligible for a job (temporary contract) in a public service if they are less than 25 years.</t>
  </si>
  <si>
    <t xml:space="preserve">ESF-Vlaanderen </t>
  </si>
  <si>
    <t xml:space="preserve">Youth Employment Initiative - NL in cooperation with ESF-Vlaanderen </t>
  </si>
  <si>
    <t>This action, in cooperation with the ESF Vlaanderen, aims at providing young people who are not in education, nor in training or at work (NEETs), to guide them to a more suitable (qualifying) training, or an apprenticeship or to work. It uses the method FIND MIND BIND. Our partners are  Jeugd en Stad Brussel, InBrussel, Group Intro and Manpower.</t>
  </si>
  <si>
    <t>Service Guidance Active Search for Work</t>
  </si>
  <si>
    <t>This service organizes group or individual sessions dealing witch the specific needs of job seekers. This guidance offers appropriate and complementary tools and actions for job seekers to allow a smooth flow towards work. This measure aims to mobilize jobseekers, motivate and support them in the realization of their action plan.</t>
  </si>
  <si>
    <t>15 AAZW</t>
  </si>
  <si>
    <t>These ateliers offer techniques in order to find a job and/or trainingt in he most efficient way. The aim is to improve the way job seekers are looking for work and influence their attitudes, thoughts, feelings and behavior with respect to the labor market, so they are more likely to find a job.</t>
  </si>
  <si>
    <t xml:space="preserve">Employers consultants contact Brussels-based companies on a daily basis to collect their job offers and to inform them about the services and employment measures which they can enjoy. </t>
  </si>
  <si>
    <t>The consultants within the Professional Reference Centres provide pre-selection of candidates/jobseekers and provide the matching between job offers from employers and profiles of jobseekers.</t>
  </si>
  <si>
    <t>Actiris International enhances international job mobility and selects candidates/jobseekers who are interested in a job abroad.</t>
  </si>
  <si>
    <t>19 Social Welfare Institutions (OCMW/CPAS)</t>
  </si>
  <si>
    <t>OCMW/CPAS Job-coaches</t>
  </si>
  <si>
    <t>The Job Coaches of the Brussels Social Welfare Institutions are responsible for giving individual support to jobseekers in the context of their professional integration.</t>
  </si>
  <si>
    <t xml:space="preserve">13 Creches </t>
  </si>
  <si>
    <t>childcare</t>
  </si>
  <si>
    <t>The objective is to organize the care of children (between 0 and 3 years) of job seekers who have started an integration process with Actiris.</t>
  </si>
  <si>
    <t>Service Link</t>
  </si>
  <si>
    <t>The Service Link assists job seekers at the end of a training, another educational course or at the end of an employment contract "Article 60" in order to find a connection into the labor market as soon as possible. With an employment Article 60 the Social Welfare Institution acts as employer. Trough this employment, a job seeker can aquire a first work experience and / or can get entitlement to unemployment benefits when the contract is terminated.</t>
  </si>
  <si>
    <t>Service Diversity</t>
  </si>
  <si>
    <t>The service Diversity supports companies in the context of the promotion of diversity and the fight against discrimination in the workplace and performs actions to discover new talents, motivate employees, strengthen the values of the company and to increase the creativity, innovation and performance of the teams.</t>
  </si>
  <si>
    <t>Social Clauses</t>
  </si>
  <si>
    <t>The mission of the Service Social Clauses is to promote the integration of vulnerable people in the labor market through social clauses. The service wants to encourage the use of social clauses in future public procurement contracts of public enterprises by means of prospectively analyzing specifications in each case. It can simply mean to provide an opinion on the relevance of the insertion of a social clause in a given procurement contract, information on Brussels social economy enterprises, the different placement or training plans, development of social clauses and / or re-reading the specification that such contains clause.</t>
  </si>
  <si>
    <t>Total eligible expenditure allocated to the operation (in euro)</t>
  </si>
  <si>
    <t>BE</t>
  </si>
  <si>
    <t>FSE</t>
  </si>
  <si>
    <t xml:space="preserve">Le service Youth Guarantee est destiné aux jeunes de moins de 25 ans à la sortie des études en leur proposant soit un emploi soit un stage ou une formation dans les 4 mois suivant leur inscription.  </t>
  </si>
  <si>
    <t>Le dispositif JEEP propose 3 services: un service de formation et de sensibilisation à la vie active destiné aux élèves bruxellois en dernière année de l'enseigment secondaire, un service Job-étudiant et un service de recrutement pour les entreprises.</t>
  </si>
  <si>
    <t>JUMP est la version néerlandophone de Jeep et a pour but d'informer les élèves bruxellois des écoles néerlandophone sur le marché de l'emploi et les sensibiliser à la vie active.</t>
  </si>
  <si>
    <t>Ce projet concerne la commande des  formations professionnelles en français. Ces formation sont organisées sur base de besoins en qualifications et en compétences clairement identifiés ou des besoins existants insufisamment rencontrés. Les formations sont faites sur mesure et se basent sur les besoins de qualification et de compétences des jeunes ainsi que sur les fontcions critiques à Bruxelles.</t>
  </si>
  <si>
    <t xml:space="preserve">L’objectif des Stages Européens d’Actiris International est de fournir aux jeunes chercheurs d’emploi bruxellois de moins de 30 ans une expérience pratique de 26 semaines (6 mois) à temps plein de travail chez un employeur (privé ou public) dans un autre pays européen. </t>
  </si>
  <si>
    <t>Les Conventions Premier Emploi permettent de mettre à l'emploi des jeunes de moins de 25 ans peu qualfiés (max le CESS)  dans les organismes d'intérêt public.</t>
  </si>
  <si>
    <t xml:space="preserve">Cette action, en collaboration avec le FSE-Flandres, a pour but d'accompagner des jeunes qui sont ni en enseignement, ni en formation et ni au travail (les NEETs) vers une formation, un stage ou un emploi en utilisant la méthodologie FIND-MIND-BIND. Nos partenaires actuels sont e.a. Jeugd en Stad Brussel, InBrussel et Groep Intro. </t>
  </si>
  <si>
    <t xml:space="preserve">Le service GRAE d'Actiris propose des activités, en groupe ou individuellement sur rendez-vous, adaptées aux besoins des chercheurs d'emploi. Via ces actions, il s’agit de répondre au besoin d’outils et d’actions adaptés et complémentaires dans l’accompagnement du chercheur d’emploi afin de permettre une transition fluide vers l’emploi. Cette mesure vise à mobiliser, motiver et soutenir le chercheur d’emploi dans la mise en œuvre de son plan d’actions.  </t>
  </si>
  <si>
    <t>Les ARAE proposent un accompagnement de maximum un an aux chercheurs d’emploi qui ont besoin :
- D’élaborer leur projet professionnel et/ou
- Acquérir les codes comportementaux au travail et/ou
- S’outiller et/ou être accompagné à la recherche d’emploi</t>
  </si>
  <si>
    <t>Les conseillers employeurs contactent chaque jour les entreprises bruxelloises afin de récolter des offres d’emploi, et de les informer sur les services proposés par Actiris et les mesures d’aide à l’embauche dont ils peuvent bénéficier.</t>
  </si>
  <si>
    <t xml:space="preserve">Les conseillers dans les Centres de Référence (CDR) prennent soin de préselectionner les candidats pour les employeurs et faciliter le matching de compétences entre les offres d'emploi des employeurs et des profils des demandeurs d'emploi.  </t>
  </si>
  <si>
    <t>Actiris International vise à améliorer la mobilité internationale et selectionne les chercheurs d'emploi bruxellois qui souhaitent travailler à l'étranger.</t>
  </si>
  <si>
    <t xml:space="preserve">Le job-coach du CPAS est chargé de l'accompagnement individualisé des chercheurs d'emploi dans le cadre d'un parcours d'insertion professionnelle. </t>
  </si>
  <si>
    <t>Le Service Link a pour objectif de mener des actions de courte durée pour mettre à l'emploi les chercheurs d'emploi en fin de formation qualifiante ou autre expérience formative ainsi qu'en fin de contrat "article 60". (le but de ce contrat est de permettre au chercheur d'emploie (CE) d’avoir une première expérience professionnelle et/ou d’ouvrir le droit aux allocations de chômage à la fin du contrat de travail.)</t>
  </si>
  <si>
    <t xml:space="preserve">Le Service Diversité d'Actiris offre un service d'accompagnement des entreprises dans le cadre de la promotion de diversité et de lutte contre les discriminations que ces dernières souhaiteraient mener au sein de leur entreprise. </t>
  </si>
  <si>
    <t>La mission du service Clauses Sociales est d’encourager l’intégration des personnes les plus vulnérables et les plus éloignées du marché de l’emploi via des clauses sociales. L’action consiste en à encourager l’utilisation des clauses sociales dans les marchés publics bruxellois. Cet encouragement est mis en œuvre par le biais d’analyses prospectives des marchés à venir des pouvoirs publics, ou par l’analyse au cas par cas de cahiers des charges. L’intervention pourra se limiter à un conseil relatif à la pertinence d’insérer une clause sociale dans un marché déterminé, à une information concernant les entreprises d’économie sociale bruxelloises, à une information relative aux différentes formules de stages ou de formation, à la rédaction de la clause sociale, et/ou à la relecture du cahier des charges comprenant une telle clause.</t>
  </si>
  <si>
    <t>Service Youth Guarantee</t>
  </si>
  <si>
    <t>Commande de Formation - Initiative Emploi Jeunes</t>
  </si>
  <si>
    <t>Stages Européen - Initiative Emploi Jeunes</t>
  </si>
  <si>
    <t>Emploi (Conventions Premier Emploi) - Initiative Emploi Jeunes</t>
  </si>
  <si>
    <t xml:space="preserve">Youth Employment Initiative - NL Volet avec ESF-Vlaanderen </t>
  </si>
  <si>
    <t>Guidance Recherche Active à l'Emploi (GRAE)</t>
  </si>
  <si>
    <t>Ateliers Recherche Active à l'Emploi (ARAE)</t>
  </si>
  <si>
    <t>CPAS Job-coaches</t>
  </si>
  <si>
    <t xml:space="preserve">Service Link </t>
  </si>
  <si>
    <t xml:space="preserve">Service Diversité </t>
  </si>
  <si>
    <t xml:space="preserve">Clauses Sociales </t>
  </si>
  <si>
    <t>15 ARAE</t>
  </si>
  <si>
    <t>1000 (Yser)</t>
  </si>
  <si>
    <t>19 CPAS</t>
  </si>
  <si>
    <t>Dienst Youth Guarantee</t>
  </si>
  <si>
    <t xml:space="preserve">De dienst Jeugdgarantie is bestemd voor jongeren onder de 25 jaar aan wie een job of een stage of een opleiding wordt aangeboden binnen de 4 maanden volgend op hun inschrijving bij Actiris. </t>
  </si>
  <si>
    <t>JEEP informeert Brusselse leerlingen van het laatste jaar van het Brussels Franstalig secundair onderwijs over hun mogelijkheden op de arbeidsmarkt en biedt o.a. jobs voor studenten en een recruteringsdienst voor ondernemingen.</t>
  </si>
  <si>
    <t>"JUMP naar werk" coacht Brusselse leerlingen van het laatste jaar van het Brussels Nederlanstalig secundair onderwijs bij hun eerste stappen naar de arbeidsmarkt.</t>
  </si>
  <si>
    <t>Dit project betreft het bestellen van opleidingen in het Frans. Deze opleidingen worden georganiseerd op basis van duidelijk geïdentificeerde kwalificatie- en competentiebehoeften of behoeften waaraan onvoldoende tegemoet wordt gekomen. De opleidingen zijn op maat gemaakt en vertrekken vanuit de kwalificatie- en competentiebehoeften van de jongeren en de knelpuntberoepen in Brussel.</t>
  </si>
  <si>
    <t>Europese Stages - Youth Employment Initiative</t>
  </si>
  <si>
    <t xml:space="preserve">Het doel van de "Europese Stages" is jonge Brusselse werkzoekenden een voltijdse praktische werkervaring bij een (privé- of openbare) werkgever in een ander Europees land te bieden gedurende 6 maanden. </t>
  </si>
  <si>
    <t>Startbaanovereenkomst - Youth Employment Initiative</t>
  </si>
  <si>
    <t>Alle jongeren, geschoold (max diploma hoger secundair onderwijs) of niet geschoold, komen in aanmerking voor een startbaanovereenkomst in een instelling van openbaar nut (ION) als zij minder dan 25 jaar zijn.</t>
  </si>
  <si>
    <t xml:space="preserve">Youth Employment Initiative - NL i.s.m. ESF-Vlaanderen </t>
  </si>
  <si>
    <t>Begeleiding Actief Zoeken naar Werk (BAZW)</t>
  </si>
  <si>
    <t xml:space="preserve">De dienst BAZW van Actiris organiseert groeps- of individuele sessies waarbij op een specifieke nood van de werkzoekende wordt ingegaan.  Deze acties voorzien in de behoefte aan aangepaste en complementaire instrumenten en acties voor de begeleiding van de werkzoekende, om een vlotte doorstroming naar werk mogelijk te maken. Deze maatregel heeft tot doel de werkzoekende te mobiliseren, te motiveren en te ondersteunen bij de verwezenlijking van zijn actieplan. </t>
  </si>
  <si>
    <t>Atelier Actief Zoeken naar Werk (AAZW) - enkele Nederlandstalige organisaties zijn: Groep Intro, InBrussel, Maks, Vokans, SBS</t>
  </si>
  <si>
    <t>AAZW geeft technieken om zo efficiënt mogelijk werk en/of een opleiding te vinden. De bedoeling is om de manier waarop de werkzoekende zoekt naar werk te verbeteren en hun houding, gedachten, gevoelens en gedrag ten opzichte van de arbeidsmarkt te beïnvloeden zodat ze meer kans maakt om een job te vinden.</t>
  </si>
  <si>
    <t xml:space="preserve">De werkgeversconsultants nemen dagelijks contact op met de Brusselse ondernemingen om hun werkaanbiedingen te verzamelen en om hen te informeren over de diensten van Actiris en de tewerkstellingsmaatregelen die ze kunnen genieten. </t>
  </si>
  <si>
    <t>De consulenten binnen de Beroepenreferentie Centra (BRC) zorgen voor preselecties van kandidaten voor werkgevers en verzorgen de 'matching' tussen werkaanbiedingen van werkgevers en profielen van werkzoekenden.</t>
  </si>
  <si>
    <t xml:space="preserve"> Actiris Internationaal wil de internationale mobilteit verbeteren en selecteert Brusselse kandidaten die belangstelling hebben voor een job in het buitenland. </t>
  </si>
  <si>
    <t>19 OCMWs</t>
  </si>
  <si>
    <t xml:space="preserve">Creches /Kinderopvang </t>
  </si>
  <si>
    <t xml:space="preserve">De doelstelling is om de opvang te organiseren van kinderen tussen 0 en 3 jaar van werkzoekenden die een inschakelingstraject bij Actiris zijn begonnen. </t>
  </si>
  <si>
    <t xml:space="preserve">Dienst Link </t>
  </si>
  <si>
    <t>De dienst Link begeleidt werkzoekenden aan het einde van een opleiding of een ander educatief parcours of aan het einde van een arbeidsovereenkomst "artikel 60" om zo snel mogelijk aansluiting te vinden op de arbeidsmarkt. Met een arbeidsovereenkomst artikel 60 treedt het OCMW op als werkgever. Dankzij deze overeenkomst kan een werkzoekende (WZ) een eerste werkervaring verwerven en/of kan de WZ recht op een werkloosheidsuitkering krijgen wanneer de overeenkomst is geëindigd.</t>
  </si>
  <si>
    <t xml:space="preserve">Dienst Diversiteit </t>
  </si>
  <si>
    <t>De dienst Diversiteit begeleidt ondernemingen in het kader van de promotie voor diversiteit en de strijd tegen discriminatie op de werkvloer en voert acties om nieuwe talenten te ontdekken, medewerkers te motiveren, de waarden van de onderneming te versterken en de creativiteit, innovatie en performantie van de teams te verhogen.</t>
  </si>
  <si>
    <t xml:space="preserve">Sociale Clausules  </t>
  </si>
  <si>
    <t>De missie van de dienst Sociale Clausules is het bevorderen van de integratie van kwetsbaarste personen op de arbeidsmarkt via sociale clausules. De actie wil het gebruik van sociale clausules in Brusselse overheidsopdrachten aanmoedigen door toekomstige overheidsopdrachten van overheidsbedrijven prospectief te onderzoeken of door bestekken geval per geval te analyseren. Het kan louter gaan om advies over de relevantie van het invoegen van een sociale clausule in een bepaalde opdracht, informatie over Brusselse sociale economieondernemingen, de verschillende stage- of opleidingsformules, de opstelling van sociale clausules en/of het herlezen van het bestek dat een dergelijke clausule bevat.</t>
  </si>
  <si>
    <t>Toegang tot werkgelegenheid voor werkzoekenden en niet-actieven, met inbegrip van langdurig werklozen en personen die ver van de arbeidsmarkt af staan, mede door middel van plaateselijke werkgelengenheidsinitiativen en ondersteuning van de arbeidsmobiliteit</t>
  </si>
  <si>
    <t>Gelijkheid van vrouwen en mannen op alle gebieden, waarondr toegang tot arbeid, carrièrekansen, het combineren van werk en privéleven en het bevorderen van gelijke beloning voor gelijk werk</t>
  </si>
  <si>
    <t>Programme opérationnel FSE 2014-2020 de la Région Bruxelles-Capitale : "Investissement pour la croissance et l'emploi" (2014BE05M90P002)</t>
  </si>
  <si>
    <t>Operationeel Programma ESF 2014-2020 van het Brussels Hoofdstedelijk Gewest : "Inverstering in groei en werkgelegenheid" (2014BE05M90P002)</t>
  </si>
  <si>
    <t>Operational Program ESF 2014-2020 of the Brussels Capital Region : "Investment for growth and employment" (2014BE05M90P002)</t>
  </si>
  <si>
    <t>Intégration durable sur le marché du travail des jeunes, en particulier ceux qui sont sans emploi et qui ne suivent ni enseignement ni formation,y compris les jeunes exposés à l'exclusion sociale e ceux issus de groupes marginalisés, en mettant notamment en oeuvre la garantie pour la jeunesse</t>
  </si>
  <si>
    <t>Accès à l'emploi pour les demandeurs d'emploi et les personnes inactives, en particulier les chômeurs de longue durée et les personnes éloignées du marché du travail, notamment grâce à des initiatives locales pour l'emploi et le soutien à la mobilité professionnelle</t>
  </si>
  <si>
    <t>Egalité entre les hommes et les femmes dans tous les domaines, notamment en matière d'accès à l'emploi et l'avancement dans la carrière, la conciliation  de la vie professionnelle et de la vie privée, ainsi que la promotion du principe ''à travail égal, salaire égal"</t>
  </si>
  <si>
    <t>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</si>
  <si>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Access to employment for job-seekers and inactive people, including the long-term unemployed and people far from the labour market, also through local employment initiatives and support for labour mobility</t>
  </si>
  <si>
    <t>Equality between men and women in all areas, including in access to employment, career progression, reconciliation of work and private life and promotion of equal pay for equal work</t>
  </si>
  <si>
    <t>1000 (Beurs)</t>
  </si>
  <si>
    <t xml:space="preserve">De Job-Coaches van het OCMW zijn belast met de individuele begeleiding van de werzoekenden in het kader van hun professionele inschakeling. </t>
  </si>
  <si>
    <t>Select Actiris CS</t>
  </si>
  <si>
    <t>Actiris CDR</t>
  </si>
  <si>
    <t>Select Actiris BRC</t>
  </si>
  <si>
    <t>Select Actiris PRC</t>
  </si>
  <si>
    <t>"Tu veux Test" - Initiative Emploi Jeunes</t>
  </si>
  <si>
    <t xml:space="preserve">L’objectif principal du projet est d’inciter des jeunes très éloignés du marché de l’emploi à se remobiliser via des « TESTS » : essais métiers, tests de langues,… dans un parcours très encadré et de toucher des jeunes avec des termes/un langage qui leur parle. La méthodologie permet aussi que les jeunes construisent leur propre projet « Tu veux Test » sur mesure qui va leur permettre d’élaborer chacun leur projet professionnel. </t>
  </si>
  <si>
    <t>Dispositif Relais, asbl</t>
  </si>
  <si>
    <t>Groeipad - Initiative Emploi Jeunes</t>
  </si>
  <si>
    <t>Cette action, en collaboration avec le VDAB, a pour but d'accompagner des jeunes qui sont ni en enseignement, ni en formation et ni au travail (les NEETs) vers une formation, un stage ou un emploi en utilisant la méthodologie FIND-MIND-BIND.</t>
  </si>
  <si>
    <t>Cité des Métiers - Initiative Emploi Jeunes</t>
  </si>
  <si>
    <t xml:space="preserve">Dans le cadre de l’IEJ, il s’agit du développement de 3 pôles spécifiques à l’attention du public cible NEETs au sein de la Cité des Métiers :
Pôle 1 : développement de partenariats spécifiques avec les acteurs de terrain au niveau local et à destination des jeunes. Articulation des passages entre les acteurs locaux et la Cité des métiers.
Pôle 2 : Développement d’offres spécifiques et adaptées aux jeunes comme : des actions essais métiers – nouveaux outils informatisés sur les métiers…
Pôle 3 : Actions d’orientation spécifiques vers les fonctions critiques ciblées pour les jeunes.
</t>
  </si>
  <si>
    <t>Guichet Anti-Discrimination</t>
  </si>
  <si>
    <t xml:space="preserve">Deze actie, in samenwerking met de VDAB, heeft als doel jongeren die noch onderwijs volgen, noch in opleiding zijn, noch aan het werk zijn (NEETs), te begeleiden naar een beter passende (kwalificerende) opleiding, of naar een stageplaats of naar werk. Daarbij wordt gebruik gemaakt van de methode FIND-MIND-BIND. </t>
  </si>
  <si>
    <t>VDAB</t>
  </si>
  <si>
    <t>Groeipad - Youth Employment Initiative</t>
  </si>
  <si>
    <t>Dispositif Relais, vzw</t>
  </si>
  <si>
    <t>"Wil je testen" - Youth Employment Initiative</t>
  </si>
  <si>
    <t xml:space="preserve">Het doel van dit project is het motiveren van jongeren die erg ver van de arbeidsmarkt staan om zich opnieuw in te schakelen via "testen": beroepen uitproberen, taaltesten, … in een omkaderde omgeving en de jongeren te raken met termen en een taal die aansluit bij hun leefwereld. De methode laat jongeren toe hun eigen en op maat gemaakt professioneel project te ontwikkelen. </t>
  </si>
  <si>
    <t>Beroepenpunt - Youth Employment Initiative</t>
  </si>
  <si>
    <t>Anti-Discriminatieloket</t>
  </si>
  <si>
    <t>Dit project heeft als doel het onthaal, de ondersteuning en de opvolging van personen te verzekeren die zich gediscrimineerd voelen in hun zoektocht naar werk. Dit gebeurt in samenwerking met alle diensten van Actiris die hierbij betrokken kunnen worden en met partners van het terrein en experten actief in de strijd tegen discriminatie.</t>
  </si>
  <si>
    <t xml:space="preserve">Cette action a pour objectif l’accueil, le soutien et le suivi dans la durée de toute personne s’estimant discriminée dans sa recherche d’emploi. Ce travail se réalise, d'une part, en étroite collaboration avec tous les services d'Actiris qui peuvent être impliqués dans l'anti-discrimination à l’embauche, et, d'autre part, avec ses partenaires, voire avec d'autres experts opérationnels dans le domaine de la lutte contre les discriminations. </t>
  </si>
  <si>
    <t>Deze actie, in samenwerking met ESF-Vlaanderen, heeft als doel jongeren die noch onderwijs volgen, noch in opleiding zijn, noch aan het werk zijn (NEETs), te begeleiden naar een beter passende (kwalificerende) opleiding, of naar een stageplaats of naar werk. Daarbij wordt gebruik gemaakt van de methode FIND-MIND-BIND. Onze partners zijn o.a. Jeug en Stad Brussel, InBrussel en Groep Intro.</t>
  </si>
  <si>
    <t>Dispositif Relais</t>
  </si>
  <si>
    <t>"Do you want to test?" - Youth Employment Initiative</t>
  </si>
  <si>
    <t>The aim of this project is to motivate young people who are very far from the labor market to re-engage through "testing": to try out professions, language tests, ... and to touch the young with terms and a language that connects to their world. The method allows young people to develop their own and tailor-made professional project.</t>
  </si>
  <si>
    <t>City of Trades - Youth Employment Initiative</t>
  </si>
  <si>
    <t>In het kader van het YEI wil het Beroepenpunt 3 polen aan NEETs aanbieden: pool 1, ontwikkeling van specifieke partnerships tussen locale actoren van het terrein ten behoeve van de jongeren; pool 2, ontwikkeling van een aangepast aanbod in het testen van beroepen, nieuwe geïnformatiseerde beroepentools, ...; pool 3, bijzondere oriëntatie naar knelpuntberoepen voor jongeren.</t>
  </si>
  <si>
    <t>Within the framework of the YEI, the City of Trades aims to offer 3 poles to NEETs: pool 1, development of specific partnerships between local actors for young people; pool 2, development of an adapted range in professions testing, new computerized professional tools, ...; pool 3, special orientation towards bottleneck professions for young people.</t>
  </si>
  <si>
    <t>Anti-discrimination booth</t>
  </si>
  <si>
    <t>This project aims to ensure the reception, support and follow-up of people who feel discriminated against in their search for work. This is done in collaboration with all services of Actiris that can be involved in this and with partners from the field and experts active in the fight against discrimination.</t>
  </si>
  <si>
    <t xml:space="preserve">Crèches/ Structures d'Accueil </t>
  </si>
  <si>
    <t xml:space="preserve">L'action consiste à soutenir des structures d'accueil d'enfants de moins de 3 ans, dont les parents sont à la recherche d'un emploi ou viennent de trouver un emploi et qui sont engagés dans un parcours d'insertion auprès d'Actiris. </t>
  </si>
  <si>
    <t>Select Actiris Werkgeversconsulenten</t>
  </si>
  <si>
    <t>Actiris International (EURES) - Boost Your Mobility</t>
  </si>
  <si>
    <t>Actiris International (EURES) Boost Your Mobility</t>
  </si>
  <si>
    <t>Growth path - Youth Employment Initiative</t>
  </si>
  <si>
    <t xml:space="preserve">This action, in cooperation with the ESF Vlaanderen, aims at providing young people who are not in education, nor in training or at work (NEETs), to guide them to a more suitable (qualifying) training, or an apprenticeship or to work. It uses the method FIND MIND BIND. </t>
  </si>
  <si>
    <t>Training Order - Initiative Emploi Jeunes (French)</t>
  </si>
  <si>
    <t>Ateliers Active Search for Work</t>
  </si>
  <si>
    <t>Select Actiris Employers Consultants</t>
  </si>
  <si>
    <t>Code de la catégorie d'intervention</t>
  </si>
  <si>
    <t>Fonds</t>
  </si>
  <si>
    <t xml:space="preserve">Programme Opérationnel </t>
  </si>
  <si>
    <t>Nom de l'opération</t>
  </si>
  <si>
    <t>Résumé de l'opération</t>
  </si>
  <si>
    <t>Nom du bénéficiaire</t>
  </si>
  <si>
    <t>Date du fin de l'opération</t>
  </si>
  <si>
    <t xml:space="preserve">Total des dépenses éligible attribué à l'opération </t>
  </si>
  <si>
    <t xml:space="preserve">Taux de cofinancement par l'union </t>
  </si>
  <si>
    <t>Code postal de l'opération</t>
  </si>
  <si>
    <t xml:space="preserve">Pays </t>
  </si>
  <si>
    <t xml:space="preserve">Dénomination de la catégorie d'intervention </t>
  </si>
  <si>
    <t>Date de début de l'opération</t>
  </si>
  <si>
    <t>Code van de interventie-categorie</t>
  </si>
  <si>
    <t xml:space="preserve">Operationeel Programma  </t>
  </si>
  <si>
    <t>Naam van de begunstigde</t>
  </si>
  <si>
    <t xml:space="preserve"> Totaal van gewettigde uitgaven toegekend aan de actie</t>
  </si>
  <si>
    <t>Percentage cofinanciering door de Unie</t>
  </si>
  <si>
    <t>Land</t>
  </si>
  <si>
    <t>Samenvatting van het actie</t>
  </si>
  <si>
    <t>Einddatum van de actie</t>
  </si>
  <si>
    <t>Postcode van de actie</t>
  </si>
  <si>
    <t>Startdatum van de actie</t>
  </si>
  <si>
    <t>Naam van de actie</t>
  </si>
  <si>
    <t>Benaming van de interventie-categorie</t>
  </si>
  <si>
    <t>Duurzame integratie op de arbeidsmarkt van jongeren, met name jongerendie geen werk hebbe en geen onderwijs of opleiding volgen, met inbegrip van jongeren die gevaar lopen sociaal buitengesloten te raken en jongeren uit gemarginaliseerde gemeenschappen, inclusief door de tenuitvoerlegging  van de jongerengarantie</t>
  </si>
  <si>
    <t>Accompagnement de jeunes NEET</t>
  </si>
  <si>
    <t>L’objectif de la mesure de partenariat sera de permettre aux jeunes initialement considérés dans une situation de décrochage de renouer le contact et la confiance dans les institutions afin qu’ils puissent mettre en oeuvre un projet professionnel. Au terme de l’intervention réalisée dans le cadre de cet appel à projets, les personnes initialement considérées en décrochage auront repris contact avec les institutions et activement et durablement entamé un processus de recherche ou la mise en oeuvre de solutions (emploi, stage, formation, reprise d’études).</t>
  </si>
  <si>
    <t>Begeleiding van NEET-jongeren</t>
  </si>
  <si>
    <t>Het doel van deze partnershipmaatregel zal zijn om de jongeren, die initieel beschouwd werden als personen die afgehaakt hebben, toe te laten het contact met en vertrouwen in de instellingen te herstellen opdat zij een professioneel project ten uitvoer kunnen brengen. Aan het einde van de interventie gerealiseerd binnen het kader van deze oproep, zullen de personen die initieel beschouwd werden als zijnde afgehaakt, opnieuw contact hebben gelegd met de instellingen en zullen ze, op een actieve en duurzame wijze, gestart zijn met een zoektocht naar werk of met de uitvoering van een oplossing (werk, stage, opleiding, hervatten van studies).</t>
  </si>
  <si>
    <t xml:space="preserve">This partnership allows young, inactive people to renew contact and trust in the institutions. Together with specialized partners, close to the targeted audience, they start building and implementing a professional project. At the end of the intervention, the participants can reconnect with the institutions and actively and durably start a process of professional integration. This can be done either through job searching or via the implementation of the solutions offered, for example an employment, starting a business, undertaking an internship or a training, or even go back to school. </t>
  </si>
  <si>
    <t>FSE/IEJ</t>
  </si>
  <si>
    <t>ESF/YEI</t>
  </si>
  <si>
    <t>Guiding NEETs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</si>
</sst>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0"/>
      <color rgb="FF000000"/>
      <name val="Calibri"/>
      <family val="2"/>
      <scheme val="minor"/>
    </font>
    <font>
      <sz val="9"/>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14" fontId="5" fillId="0" borderId="1" xfId="0" applyNumberFormat="1" applyFont="1" applyBorder="1" applyAlignment="1">
      <alignment horizontal="center" vertical="center" wrapText="1"/>
    </xf>
    <xf numFmtId="0" fontId="1" fillId="0" borderId="0" xfId="0" applyFont="1" applyAlignment="1">
      <alignment horizontal="center" vertical="center"/>
    </xf>
    <xf numFmtId="0" fontId="4" fillId="0" borderId="1" xfId="0" applyFont="1" applyFill="1" applyBorder="1" applyAlignment="1">
      <alignment vertical="center" wrapText="1"/>
    </xf>
    <xf numFmtId="0" fontId="1" fillId="0" borderId="0" xfId="0" applyFont="1" applyAlignment="1">
      <alignment horizontal="center"/>
    </xf>
    <xf numFmtId="0" fontId="2"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1" fillId="0" borderId="0" xfId="0" applyNumberFormat="1" applyFont="1"/>
    <xf numFmtId="3" fontId="1" fillId="0" borderId="0" xfId="0" applyNumberFormat="1" applyFont="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jeminforme.be/index.php/travail/chercher-du-travail/arae" TargetMode="External"/><Relationship Id="rId1" Type="http://schemas.openxmlformats.org/officeDocument/2006/relationships/hyperlink" Target="http://www.ocmw-info-cpas.be/index.php/fiche_FV_nl/les_adresses_et_heures_douverture_des_19_cpas_de_la_region_de_bruxelles_c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tabSelected="1" topLeftCell="D7" zoomScaleNormal="100" workbookViewId="0">
      <selection activeCell="F23" sqref="F23"/>
    </sheetView>
  </sheetViews>
  <sheetFormatPr defaultColWidth="9.140625" defaultRowHeight="12.75" x14ac:dyDescent="0.2"/>
  <cols>
    <col min="1" max="1" width="13" style="9" customWidth="1"/>
    <col min="2" max="2" width="27.140625" style="5" customWidth="1"/>
    <col min="3" max="3" width="9.140625" style="5"/>
    <col min="4" max="4" width="18.140625" style="5" customWidth="1"/>
    <col min="5" max="5" width="10.5703125" style="11" customWidth="1"/>
    <col min="6" max="6" width="16.140625" style="9" customWidth="1"/>
    <col min="7" max="7" width="46.140625" style="5" customWidth="1"/>
    <col min="8" max="8" width="10.85546875" style="5" customWidth="1"/>
    <col min="9" max="9" width="11.28515625" style="5" customWidth="1"/>
    <col min="10" max="10" width="17" style="9" customWidth="1"/>
    <col min="11" max="11" width="13" style="5" customWidth="1"/>
    <col min="12" max="12" width="11.42578125" style="5" customWidth="1"/>
    <col min="13" max="16384" width="9.140625" style="5"/>
  </cols>
  <sheetData>
    <row r="1" spans="1:15" ht="38.25" x14ac:dyDescent="0.2">
      <c r="A1" s="12" t="s">
        <v>166</v>
      </c>
      <c r="B1" s="12" t="s">
        <v>177</v>
      </c>
      <c r="C1" s="12" t="s">
        <v>167</v>
      </c>
      <c r="D1" s="12" t="s">
        <v>168</v>
      </c>
      <c r="E1" s="12" t="s">
        <v>171</v>
      </c>
      <c r="F1" s="12" t="s">
        <v>169</v>
      </c>
      <c r="G1" s="12" t="s">
        <v>170</v>
      </c>
      <c r="H1" s="12" t="s">
        <v>178</v>
      </c>
      <c r="I1" s="12" t="s">
        <v>172</v>
      </c>
      <c r="J1" s="12" t="s">
        <v>173</v>
      </c>
      <c r="K1" s="12" t="s">
        <v>174</v>
      </c>
      <c r="L1" s="12" t="s">
        <v>175</v>
      </c>
      <c r="M1" s="12" t="s">
        <v>176</v>
      </c>
    </row>
    <row r="2" spans="1:15" ht="132" customHeight="1" x14ac:dyDescent="0.2">
      <c r="A2" s="6">
        <v>103</v>
      </c>
      <c r="B2" s="7" t="s">
        <v>117</v>
      </c>
      <c r="C2" s="6" t="s">
        <v>55</v>
      </c>
      <c r="D2" s="7" t="s">
        <v>114</v>
      </c>
      <c r="E2" s="1" t="s">
        <v>13</v>
      </c>
      <c r="F2" s="1" t="s">
        <v>72</v>
      </c>
      <c r="G2" s="2" t="s">
        <v>56</v>
      </c>
      <c r="H2" s="8">
        <v>41640</v>
      </c>
      <c r="I2" s="8">
        <v>44196</v>
      </c>
      <c r="J2" s="14">
        <v>3454780</v>
      </c>
      <c r="K2" s="3">
        <v>0.5</v>
      </c>
      <c r="L2" s="1">
        <v>1210</v>
      </c>
      <c r="M2" s="1" t="s">
        <v>54</v>
      </c>
    </row>
    <row r="3" spans="1:15" ht="132" customHeight="1" x14ac:dyDescent="0.2">
      <c r="A3" s="6">
        <v>103</v>
      </c>
      <c r="B3" s="7" t="s">
        <v>117</v>
      </c>
      <c r="C3" s="6" t="s">
        <v>55</v>
      </c>
      <c r="D3" s="7" t="s">
        <v>114</v>
      </c>
      <c r="E3" s="1" t="s">
        <v>16</v>
      </c>
      <c r="F3" s="1" t="s">
        <v>17</v>
      </c>
      <c r="G3" s="2" t="s">
        <v>57</v>
      </c>
      <c r="H3" s="8">
        <v>42005</v>
      </c>
      <c r="I3" s="8">
        <v>44196</v>
      </c>
      <c r="J3" s="15">
        <v>2484280</v>
      </c>
      <c r="K3" s="3">
        <v>0.5</v>
      </c>
      <c r="L3" s="1">
        <v>1190</v>
      </c>
      <c r="M3" s="1" t="s">
        <v>54</v>
      </c>
    </row>
    <row r="4" spans="1:15" ht="132" customHeight="1" x14ac:dyDescent="0.2">
      <c r="A4" s="6">
        <v>103</v>
      </c>
      <c r="B4" s="7" t="s">
        <v>117</v>
      </c>
      <c r="C4" s="6" t="s">
        <v>55</v>
      </c>
      <c r="D4" s="7" t="s">
        <v>114</v>
      </c>
      <c r="E4" s="1" t="s">
        <v>19</v>
      </c>
      <c r="F4" s="1" t="s">
        <v>20</v>
      </c>
      <c r="G4" s="2" t="s">
        <v>58</v>
      </c>
      <c r="H4" s="8">
        <v>42005</v>
      </c>
      <c r="I4" s="8">
        <v>44196</v>
      </c>
      <c r="J4" s="15">
        <v>732862</v>
      </c>
      <c r="K4" s="3">
        <v>0.5</v>
      </c>
      <c r="L4" s="1" t="s">
        <v>84</v>
      </c>
      <c r="M4" s="1" t="s">
        <v>54</v>
      </c>
      <c r="O4" s="16"/>
    </row>
    <row r="5" spans="1:15" ht="132" customHeight="1" x14ac:dyDescent="0.2">
      <c r="A5" s="6">
        <v>103</v>
      </c>
      <c r="B5" s="7" t="s">
        <v>117</v>
      </c>
      <c r="C5" s="6" t="s">
        <v>197</v>
      </c>
      <c r="D5" s="7" t="s">
        <v>114</v>
      </c>
      <c r="E5" s="1" t="s">
        <v>31</v>
      </c>
      <c r="F5" s="1" t="s">
        <v>76</v>
      </c>
      <c r="G5" s="2" t="s">
        <v>62</v>
      </c>
      <c r="H5" s="8">
        <v>42248</v>
      </c>
      <c r="I5" s="8">
        <v>43100</v>
      </c>
      <c r="J5" s="15">
        <v>4126224</v>
      </c>
      <c r="K5" s="3">
        <v>0.66</v>
      </c>
      <c r="L5" s="1">
        <v>1030</v>
      </c>
      <c r="M5" s="1" t="s">
        <v>54</v>
      </c>
    </row>
    <row r="6" spans="1:15" ht="132" customHeight="1" x14ac:dyDescent="0.2">
      <c r="A6" s="6">
        <v>103</v>
      </c>
      <c r="B6" s="7" t="s">
        <v>117</v>
      </c>
      <c r="C6" s="6" t="s">
        <v>197</v>
      </c>
      <c r="D6" s="7" t="s">
        <v>114</v>
      </c>
      <c r="E6" s="1" t="s">
        <v>23</v>
      </c>
      <c r="F6" s="1" t="s">
        <v>132</v>
      </c>
      <c r="G6" s="2" t="s">
        <v>133</v>
      </c>
      <c r="H6" s="8">
        <v>43087</v>
      </c>
      <c r="I6" s="8">
        <v>43465</v>
      </c>
      <c r="J6" s="15">
        <v>650000</v>
      </c>
      <c r="K6" s="3">
        <v>0.66</v>
      </c>
      <c r="L6" s="1">
        <v>1210</v>
      </c>
      <c r="M6" s="1" t="s">
        <v>54</v>
      </c>
    </row>
    <row r="7" spans="1:15" ht="132" customHeight="1" x14ac:dyDescent="0.2">
      <c r="A7" s="6">
        <v>103</v>
      </c>
      <c r="B7" s="7" t="s">
        <v>117</v>
      </c>
      <c r="C7" s="6" t="s">
        <v>197</v>
      </c>
      <c r="D7" s="7" t="s">
        <v>114</v>
      </c>
      <c r="E7" s="1" t="s">
        <v>24</v>
      </c>
      <c r="F7" s="1" t="s">
        <v>73</v>
      </c>
      <c r="G7" s="2" t="s">
        <v>59</v>
      </c>
      <c r="H7" s="8">
        <v>42202</v>
      </c>
      <c r="I7" s="8">
        <v>43465</v>
      </c>
      <c r="J7" s="15">
        <v>2400000</v>
      </c>
      <c r="K7" s="3">
        <v>0.66</v>
      </c>
      <c r="L7" s="1" t="s">
        <v>26</v>
      </c>
      <c r="M7" s="1" t="s">
        <v>54</v>
      </c>
    </row>
    <row r="8" spans="1:15" ht="132" customHeight="1" x14ac:dyDescent="0.2">
      <c r="A8" s="6">
        <v>103</v>
      </c>
      <c r="B8" s="7" t="s">
        <v>117</v>
      </c>
      <c r="C8" s="6" t="s">
        <v>197</v>
      </c>
      <c r="D8" s="7" t="s">
        <v>114</v>
      </c>
      <c r="E8" s="1" t="s">
        <v>13</v>
      </c>
      <c r="F8" s="1" t="s">
        <v>74</v>
      </c>
      <c r="G8" s="2" t="s">
        <v>60</v>
      </c>
      <c r="H8" s="8">
        <v>41913</v>
      </c>
      <c r="I8" s="8">
        <v>44196</v>
      </c>
      <c r="J8" s="15">
        <f>3300000+1845000</f>
        <v>5145000</v>
      </c>
      <c r="K8" s="3">
        <v>0.66</v>
      </c>
      <c r="L8" s="1">
        <v>1210</v>
      </c>
      <c r="M8" s="1" t="s">
        <v>54</v>
      </c>
    </row>
    <row r="9" spans="1:15" ht="132" customHeight="1" x14ac:dyDescent="0.2">
      <c r="A9" s="6">
        <v>103</v>
      </c>
      <c r="B9" s="7" t="s">
        <v>117</v>
      </c>
      <c r="C9" s="6" t="s">
        <v>197</v>
      </c>
      <c r="D9" s="7" t="s">
        <v>114</v>
      </c>
      <c r="E9" s="1" t="s">
        <v>13</v>
      </c>
      <c r="F9" s="1" t="s">
        <v>75</v>
      </c>
      <c r="G9" s="2" t="s">
        <v>61</v>
      </c>
      <c r="H9" s="8">
        <v>41913</v>
      </c>
      <c r="I9" s="8">
        <v>44196</v>
      </c>
      <c r="J9" s="15">
        <v>9955374</v>
      </c>
      <c r="K9" s="3">
        <v>0.66</v>
      </c>
      <c r="L9" s="1">
        <v>1210</v>
      </c>
      <c r="M9" s="1" t="s">
        <v>54</v>
      </c>
    </row>
    <row r="10" spans="1:15" ht="132" customHeight="1" x14ac:dyDescent="0.2">
      <c r="A10" s="6">
        <v>103</v>
      </c>
      <c r="B10" s="7" t="s">
        <v>117</v>
      </c>
      <c r="C10" s="6" t="s">
        <v>197</v>
      </c>
      <c r="D10" s="7" t="s">
        <v>114</v>
      </c>
      <c r="E10" s="1" t="s">
        <v>131</v>
      </c>
      <c r="F10" s="1" t="s">
        <v>129</v>
      </c>
      <c r="G10" s="2" t="s">
        <v>130</v>
      </c>
      <c r="H10" s="8">
        <v>43087</v>
      </c>
      <c r="I10" s="8">
        <v>44196</v>
      </c>
      <c r="J10" s="15">
        <v>142659</v>
      </c>
      <c r="K10" s="3">
        <v>0.66</v>
      </c>
      <c r="L10" s="1">
        <v>1190</v>
      </c>
      <c r="M10" s="1" t="s">
        <v>54</v>
      </c>
    </row>
    <row r="11" spans="1:15" ht="164.25" customHeight="1" x14ac:dyDescent="0.2">
      <c r="A11" s="6">
        <v>103</v>
      </c>
      <c r="B11" s="7" t="s">
        <v>117</v>
      </c>
      <c r="C11" s="6" t="s">
        <v>197</v>
      </c>
      <c r="D11" s="7" t="s">
        <v>114</v>
      </c>
      <c r="E11" s="1" t="s">
        <v>13</v>
      </c>
      <c r="F11" s="1" t="s">
        <v>134</v>
      </c>
      <c r="G11" s="2" t="s">
        <v>135</v>
      </c>
      <c r="H11" s="8">
        <v>43087</v>
      </c>
      <c r="I11" s="8">
        <v>44196</v>
      </c>
      <c r="J11" s="15">
        <v>1038079</v>
      </c>
      <c r="K11" s="3">
        <v>0.66</v>
      </c>
      <c r="L11" s="1">
        <v>1210</v>
      </c>
      <c r="M11" s="1" t="s">
        <v>54</v>
      </c>
    </row>
    <row r="12" spans="1:15" ht="164.25" customHeight="1" x14ac:dyDescent="0.2">
      <c r="A12" s="6">
        <v>103</v>
      </c>
      <c r="B12" s="7" t="s">
        <v>117</v>
      </c>
      <c r="C12" s="6" t="s">
        <v>197</v>
      </c>
      <c r="D12" s="7" t="s">
        <v>114</v>
      </c>
      <c r="E12" s="1" t="s">
        <v>13</v>
      </c>
      <c r="F12" s="1" t="s">
        <v>192</v>
      </c>
      <c r="G12" s="2" t="s">
        <v>193</v>
      </c>
      <c r="H12" s="8">
        <v>43466</v>
      </c>
      <c r="I12" s="8">
        <v>44196</v>
      </c>
      <c r="J12" s="15">
        <v>3218390</v>
      </c>
      <c r="K12" s="3">
        <v>0.66</v>
      </c>
      <c r="L12" s="1">
        <v>1210</v>
      </c>
      <c r="M12" s="1" t="s">
        <v>54</v>
      </c>
    </row>
    <row r="13" spans="1:15" ht="132" customHeight="1" x14ac:dyDescent="0.2">
      <c r="A13" s="6">
        <v>102</v>
      </c>
      <c r="B13" s="7" t="s">
        <v>118</v>
      </c>
      <c r="C13" s="6" t="s">
        <v>55</v>
      </c>
      <c r="D13" s="7" t="s">
        <v>114</v>
      </c>
      <c r="E13" s="1" t="s">
        <v>13</v>
      </c>
      <c r="F13" s="1" t="s">
        <v>77</v>
      </c>
      <c r="G13" s="2" t="s">
        <v>63</v>
      </c>
      <c r="H13" s="8">
        <v>42005</v>
      </c>
      <c r="I13" s="8">
        <v>44196</v>
      </c>
      <c r="J13" s="15">
        <v>10191568</v>
      </c>
      <c r="K13" s="3">
        <v>0.5</v>
      </c>
      <c r="L13" s="1">
        <v>1210</v>
      </c>
      <c r="M13" s="1" t="s">
        <v>54</v>
      </c>
    </row>
    <row r="14" spans="1:15" ht="132" customHeight="1" x14ac:dyDescent="0.2">
      <c r="A14" s="6">
        <v>102</v>
      </c>
      <c r="B14" s="7" t="s">
        <v>118</v>
      </c>
      <c r="C14" s="6" t="s">
        <v>55</v>
      </c>
      <c r="D14" s="7" t="s">
        <v>114</v>
      </c>
      <c r="E14" s="1" t="s">
        <v>83</v>
      </c>
      <c r="F14" s="1" t="s">
        <v>78</v>
      </c>
      <c r="G14" s="2" t="s">
        <v>64</v>
      </c>
      <c r="H14" s="8">
        <v>42005</v>
      </c>
      <c r="I14" s="8">
        <v>44196</v>
      </c>
      <c r="J14" s="15">
        <v>13565162</v>
      </c>
      <c r="K14" s="3">
        <v>0.5</v>
      </c>
      <c r="L14" s="1">
        <v>1210</v>
      </c>
      <c r="M14" s="1" t="s">
        <v>54</v>
      </c>
    </row>
    <row r="15" spans="1:15" ht="132" customHeight="1" x14ac:dyDescent="0.2">
      <c r="A15" s="6">
        <v>102</v>
      </c>
      <c r="B15" s="7" t="s">
        <v>118</v>
      </c>
      <c r="C15" s="6" t="s">
        <v>55</v>
      </c>
      <c r="D15" s="7" t="s">
        <v>114</v>
      </c>
      <c r="E15" s="1" t="s">
        <v>13</v>
      </c>
      <c r="F15" s="1" t="s">
        <v>125</v>
      </c>
      <c r="G15" s="2" t="s">
        <v>65</v>
      </c>
      <c r="H15" s="8">
        <v>42005</v>
      </c>
      <c r="I15" s="8">
        <v>44196</v>
      </c>
      <c r="J15" s="15">
        <v>9132106</v>
      </c>
      <c r="K15" s="3">
        <v>0.5</v>
      </c>
      <c r="L15" s="1">
        <v>1210</v>
      </c>
      <c r="M15" s="1" t="s">
        <v>54</v>
      </c>
    </row>
    <row r="16" spans="1:15" ht="132" customHeight="1" x14ac:dyDescent="0.2">
      <c r="A16" s="6">
        <v>102</v>
      </c>
      <c r="B16" s="7" t="s">
        <v>118</v>
      </c>
      <c r="C16" s="6" t="s">
        <v>55</v>
      </c>
      <c r="D16" s="7" t="s">
        <v>114</v>
      </c>
      <c r="E16" s="1" t="s">
        <v>13</v>
      </c>
      <c r="F16" s="1" t="s">
        <v>126</v>
      </c>
      <c r="G16" s="2" t="s">
        <v>66</v>
      </c>
      <c r="H16" s="8">
        <v>42005</v>
      </c>
      <c r="I16" s="8">
        <v>42735</v>
      </c>
      <c r="J16" s="15">
        <v>2044320</v>
      </c>
      <c r="K16" s="3">
        <v>0.5</v>
      </c>
      <c r="L16" s="1">
        <v>1210</v>
      </c>
      <c r="M16" s="1" t="s">
        <v>54</v>
      </c>
    </row>
    <row r="17" spans="1:13" ht="152.25" customHeight="1" x14ac:dyDescent="0.2">
      <c r="A17" s="6">
        <v>102</v>
      </c>
      <c r="B17" s="7" t="s">
        <v>118</v>
      </c>
      <c r="C17" s="6" t="s">
        <v>55</v>
      </c>
      <c r="D17" s="7" t="s">
        <v>114</v>
      </c>
      <c r="E17" s="13" t="s">
        <v>13</v>
      </c>
      <c r="F17" s="1" t="s">
        <v>159</v>
      </c>
      <c r="G17" s="2" t="s">
        <v>67</v>
      </c>
      <c r="H17" s="8">
        <v>41640</v>
      </c>
      <c r="I17" s="8">
        <v>44196</v>
      </c>
      <c r="J17" s="15">
        <v>883136.93</v>
      </c>
      <c r="K17" s="3">
        <v>0.5</v>
      </c>
      <c r="L17" s="1">
        <v>1210</v>
      </c>
      <c r="M17" s="1" t="s">
        <v>54</v>
      </c>
    </row>
    <row r="18" spans="1:13" ht="132" customHeight="1" x14ac:dyDescent="0.2">
      <c r="A18" s="4">
        <v>109</v>
      </c>
      <c r="B18" s="7" t="s">
        <v>119</v>
      </c>
      <c r="C18" s="6" t="s">
        <v>55</v>
      </c>
      <c r="D18" s="7" t="s">
        <v>114</v>
      </c>
      <c r="E18" s="1" t="s">
        <v>85</v>
      </c>
      <c r="F18" s="1" t="s">
        <v>79</v>
      </c>
      <c r="G18" s="2" t="s">
        <v>68</v>
      </c>
      <c r="H18" s="8">
        <v>42005</v>
      </c>
      <c r="I18" s="8">
        <v>44196</v>
      </c>
      <c r="J18" s="15">
        <v>10629861.970000001</v>
      </c>
      <c r="K18" s="3">
        <v>0.5</v>
      </c>
      <c r="L18" s="1">
        <v>1210</v>
      </c>
      <c r="M18" s="1" t="s">
        <v>54</v>
      </c>
    </row>
    <row r="19" spans="1:13" ht="132" customHeight="1" x14ac:dyDescent="0.2">
      <c r="A19" s="4">
        <v>109</v>
      </c>
      <c r="B19" s="7" t="s">
        <v>119</v>
      </c>
      <c r="C19" s="6" t="s">
        <v>55</v>
      </c>
      <c r="D19" s="7" t="s">
        <v>114</v>
      </c>
      <c r="E19" s="1" t="s">
        <v>44</v>
      </c>
      <c r="F19" s="1" t="s">
        <v>156</v>
      </c>
      <c r="G19" s="2" t="s">
        <v>157</v>
      </c>
      <c r="H19" s="8">
        <v>42005</v>
      </c>
      <c r="I19" s="8">
        <v>44196</v>
      </c>
      <c r="J19" s="15">
        <v>6217993.4199999999</v>
      </c>
      <c r="K19" s="3">
        <v>0.5</v>
      </c>
      <c r="L19" s="1">
        <v>1210</v>
      </c>
      <c r="M19" s="1" t="s">
        <v>54</v>
      </c>
    </row>
    <row r="20" spans="1:13" ht="132" customHeight="1" x14ac:dyDescent="0.2">
      <c r="A20" s="4">
        <v>109</v>
      </c>
      <c r="B20" s="7" t="s">
        <v>119</v>
      </c>
      <c r="C20" s="6" t="s">
        <v>55</v>
      </c>
      <c r="D20" s="7" t="s">
        <v>114</v>
      </c>
      <c r="E20" s="1" t="s">
        <v>13</v>
      </c>
      <c r="F20" s="1" t="s">
        <v>80</v>
      </c>
      <c r="G20" s="2" t="s">
        <v>69</v>
      </c>
      <c r="H20" s="8">
        <v>41640</v>
      </c>
      <c r="I20" s="8">
        <v>44196</v>
      </c>
      <c r="J20" s="15">
        <v>3045427.52</v>
      </c>
      <c r="K20" s="3">
        <v>0.5</v>
      </c>
      <c r="L20" s="1">
        <v>1210</v>
      </c>
      <c r="M20" s="1" t="s">
        <v>54</v>
      </c>
    </row>
    <row r="21" spans="1:13" ht="147.75" customHeight="1" x14ac:dyDescent="0.2">
      <c r="A21" s="4">
        <v>109</v>
      </c>
      <c r="B21" s="7" t="s">
        <v>119</v>
      </c>
      <c r="C21" s="6" t="s">
        <v>55</v>
      </c>
      <c r="D21" s="7" t="s">
        <v>114</v>
      </c>
      <c r="E21" s="1" t="s">
        <v>13</v>
      </c>
      <c r="F21" s="1" t="s">
        <v>81</v>
      </c>
      <c r="G21" s="2" t="s">
        <v>70</v>
      </c>
      <c r="H21" s="8">
        <v>42036</v>
      </c>
      <c r="I21" s="8">
        <v>44196</v>
      </c>
      <c r="J21" s="15">
        <v>3251408.96</v>
      </c>
      <c r="K21" s="3">
        <v>0.5</v>
      </c>
      <c r="L21" s="1">
        <v>1210</v>
      </c>
      <c r="M21" s="1" t="s">
        <v>54</v>
      </c>
    </row>
    <row r="22" spans="1:13" ht="213" customHeight="1" x14ac:dyDescent="0.2">
      <c r="A22" s="4">
        <v>109</v>
      </c>
      <c r="B22" s="7" t="s">
        <v>119</v>
      </c>
      <c r="C22" s="6" t="s">
        <v>55</v>
      </c>
      <c r="D22" s="7" t="s">
        <v>114</v>
      </c>
      <c r="E22" s="1" t="s">
        <v>13</v>
      </c>
      <c r="F22" s="1" t="s">
        <v>136</v>
      </c>
      <c r="G22" s="2" t="s">
        <v>146</v>
      </c>
      <c r="H22" s="8">
        <v>43299</v>
      </c>
      <c r="I22" s="8">
        <v>44196</v>
      </c>
      <c r="J22" s="15">
        <v>301485</v>
      </c>
      <c r="K22" s="3">
        <v>0.5</v>
      </c>
      <c r="L22" s="1">
        <v>1210</v>
      </c>
      <c r="M22" s="1" t="s">
        <v>54</v>
      </c>
    </row>
    <row r="23" spans="1:13" ht="204" x14ac:dyDescent="0.2">
      <c r="A23" s="4">
        <v>109</v>
      </c>
      <c r="B23" s="7" t="s">
        <v>119</v>
      </c>
      <c r="C23" s="6" t="s">
        <v>55</v>
      </c>
      <c r="D23" s="7" t="s">
        <v>114</v>
      </c>
      <c r="E23" s="1" t="s">
        <v>13</v>
      </c>
      <c r="F23" s="1" t="s">
        <v>82</v>
      </c>
      <c r="G23" s="2" t="s">
        <v>71</v>
      </c>
      <c r="H23" s="8">
        <v>41640</v>
      </c>
      <c r="I23" s="8">
        <v>44196</v>
      </c>
      <c r="J23" s="15">
        <v>1453523.34</v>
      </c>
      <c r="K23" s="3">
        <v>0.5</v>
      </c>
      <c r="L23" s="1">
        <v>1210</v>
      </c>
      <c r="M23" s="1" t="s">
        <v>54</v>
      </c>
    </row>
    <row r="24" spans="1:13" x14ac:dyDescent="0.2">
      <c r="J24" s="17"/>
    </row>
  </sheetData>
  <pageMargins left="0.7" right="0.7" top="0.75" bottom="0.75" header="0.3" footer="0.3"/>
  <pageSetup paperSize="8" scale="91" fitToHeight="0" orientation="landscape" r:id="rId1"/>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J3" sqref="J3:J4"/>
    </sheetView>
  </sheetViews>
  <sheetFormatPr defaultColWidth="9.140625" defaultRowHeight="12.75" x14ac:dyDescent="0.2"/>
  <cols>
    <col min="1" max="1" width="11.42578125" style="9" customWidth="1"/>
    <col min="2" max="2" width="46" style="5" customWidth="1"/>
    <col min="3" max="3" width="11.42578125" style="9" customWidth="1"/>
    <col min="4" max="4" width="22.28515625" style="5" customWidth="1"/>
    <col min="5" max="5" width="11.42578125" style="9" customWidth="1"/>
    <col min="6" max="6" width="20.85546875" style="9" customWidth="1"/>
    <col min="7" max="7" width="46.7109375" style="5" customWidth="1"/>
    <col min="8" max="9" width="11.42578125" style="5" customWidth="1"/>
    <col min="10" max="10" width="16.140625" style="5" customWidth="1"/>
    <col min="11" max="13" width="11.42578125" style="5" customWidth="1"/>
    <col min="14" max="16384" width="9.140625" style="5"/>
  </cols>
  <sheetData>
    <row r="1" spans="1:13" ht="87" customHeight="1" x14ac:dyDescent="0.2">
      <c r="A1" s="12" t="s">
        <v>179</v>
      </c>
      <c r="B1" s="12" t="s">
        <v>190</v>
      </c>
      <c r="C1" s="12" t="s">
        <v>167</v>
      </c>
      <c r="D1" s="12" t="s">
        <v>180</v>
      </c>
      <c r="E1" s="12" t="s">
        <v>181</v>
      </c>
      <c r="F1" s="12" t="s">
        <v>189</v>
      </c>
      <c r="G1" s="12" t="s">
        <v>185</v>
      </c>
      <c r="H1" s="12" t="s">
        <v>188</v>
      </c>
      <c r="I1" s="12" t="s">
        <v>186</v>
      </c>
      <c r="J1" s="12" t="s">
        <v>182</v>
      </c>
      <c r="K1" s="12" t="s">
        <v>183</v>
      </c>
      <c r="L1" s="12" t="s">
        <v>187</v>
      </c>
      <c r="M1" s="12" t="s">
        <v>184</v>
      </c>
    </row>
    <row r="2" spans="1:13" ht="95.25" customHeight="1" x14ac:dyDescent="0.2">
      <c r="A2" s="6">
        <v>103</v>
      </c>
      <c r="B2" s="7" t="s">
        <v>191</v>
      </c>
      <c r="C2" s="6" t="s">
        <v>12</v>
      </c>
      <c r="D2" s="7" t="s">
        <v>115</v>
      </c>
      <c r="E2" s="1" t="s">
        <v>13</v>
      </c>
      <c r="F2" s="1" t="s">
        <v>86</v>
      </c>
      <c r="G2" s="2" t="s">
        <v>87</v>
      </c>
      <c r="H2" s="8">
        <v>41640</v>
      </c>
      <c r="I2" s="8">
        <v>44196</v>
      </c>
      <c r="J2" s="14">
        <v>3454780</v>
      </c>
      <c r="K2" s="3">
        <v>0.5</v>
      </c>
      <c r="L2" s="1">
        <v>1210</v>
      </c>
      <c r="M2" s="1" t="s">
        <v>54</v>
      </c>
    </row>
    <row r="3" spans="1:13" ht="87" customHeight="1" x14ac:dyDescent="0.2">
      <c r="A3" s="6">
        <v>103</v>
      </c>
      <c r="B3" s="7" t="s">
        <v>191</v>
      </c>
      <c r="C3" s="6" t="s">
        <v>12</v>
      </c>
      <c r="D3" s="7" t="s">
        <v>115</v>
      </c>
      <c r="E3" s="1" t="s">
        <v>16</v>
      </c>
      <c r="F3" s="1" t="s">
        <v>17</v>
      </c>
      <c r="G3" s="2" t="s">
        <v>88</v>
      </c>
      <c r="H3" s="8">
        <v>42005</v>
      </c>
      <c r="I3" s="8">
        <v>44196</v>
      </c>
      <c r="J3" s="15">
        <v>2484280</v>
      </c>
      <c r="K3" s="3">
        <v>0.5</v>
      </c>
      <c r="L3" s="1">
        <v>1190</v>
      </c>
      <c r="M3" s="1" t="s">
        <v>54</v>
      </c>
    </row>
    <row r="4" spans="1:13" ht="87" customHeight="1" x14ac:dyDescent="0.2">
      <c r="A4" s="6">
        <v>103</v>
      </c>
      <c r="B4" s="7" t="s">
        <v>191</v>
      </c>
      <c r="C4" s="6" t="s">
        <v>198</v>
      </c>
      <c r="D4" s="7" t="s">
        <v>115</v>
      </c>
      <c r="E4" s="1" t="s">
        <v>19</v>
      </c>
      <c r="F4" s="1" t="s">
        <v>20</v>
      </c>
      <c r="G4" s="2" t="s">
        <v>89</v>
      </c>
      <c r="H4" s="8">
        <v>42005</v>
      </c>
      <c r="I4" s="8">
        <v>44196</v>
      </c>
      <c r="J4" s="15">
        <v>732862</v>
      </c>
      <c r="K4" s="3">
        <v>0.5</v>
      </c>
      <c r="L4" s="1" t="s">
        <v>84</v>
      </c>
      <c r="M4" s="1" t="s">
        <v>54</v>
      </c>
    </row>
    <row r="5" spans="1:13" ht="106.5" customHeight="1" x14ac:dyDescent="0.2">
      <c r="A5" s="6">
        <v>103</v>
      </c>
      <c r="B5" s="7" t="s">
        <v>191</v>
      </c>
      <c r="C5" s="6" t="s">
        <v>198</v>
      </c>
      <c r="D5" s="7" t="s">
        <v>115</v>
      </c>
      <c r="E5" s="1" t="s">
        <v>31</v>
      </c>
      <c r="F5" s="1" t="s">
        <v>95</v>
      </c>
      <c r="G5" s="2" t="s">
        <v>147</v>
      </c>
      <c r="H5" s="8">
        <v>42248</v>
      </c>
      <c r="I5" s="8">
        <v>43100</v>
      </c>
      <c r="J5" s="15">
        <v>4126224</v>
      </c>
      <c r="K5" s="3">
        <v>0.66</v>
      </c>
      <c r="L5" s="1">
        <v>1030</v>
      </c>
      <c r="M5" s="1" t="s">
        <v>54</v>
      </c>
    </row>
    <row r="6" spans="1:13" ht="99" customHeight="1" x14ac:dyDescent="0.2">
      <c r="A6" s="6">
        <v>103</v>
      </c>
      <c r="B6" s="7" t="s">
        <v>191</v>
      </c>
      <c r="C6" s="6" t="s">
        <v>198</v>
      </c>
      <c r="D6" s="7" t="s">
        <v>115</v>
      </c>
      <c r="E6" s="1" t="s">
        <v>138</v>
      </c>
      <c r="F6" s="1" t="s">
        <v>139</v>
      </c>
      <c r="G6" s="2" t="s">
        <v>137</v>
      </c>
      <c r="H6" s="8">
        <v>43087</v>
      </c>
      <c r="I6" s="8">
        <v>43465</v>
      </c>
      <c r="J6" s="15">
        <v>650000</v>
      </c>
      <c r="K6" s="3">
        <v>0.66</v>
      </c>
      <c r="L6" s="1">
        <v>1210</v>
      </c>
      <c r="M6" s="1" t="s">
        <v>54</v>
      </c>
    </row>
    <row r="7" spans="1:13" ht="116.25" customHeight="1" x14ac:dyDescent="0.2">
      <c r="A7" s="6">
        <v>103</v>
      </c>
      <c r="B7" s="7" t="s">
        <v>191</v>
      </c>
      <c r="C7" s="6" t="s">
        <v>198</v>
      </c>
      <c r="D7" s="7" t="s">
        <v>115</v>
      </c>
      <c r="E7" s="1" t="s">
        <v>24</v>
      </c>
      <c r="F7" s="1" t="s">
        <v>73</v>
      </c>
      <c r="G7" s="2" t="s">
        <v>90</v>
      </c>
      <c r="H7" s="8">
        <v>42202</v>
      </c>
      <c r="I7" s="8">
        <v>43465</v>
      </c>
      <c r="J7" s="15">
        <v>2400000</v>
      </c>
      <c r="K7" s="3">
        <v>0.66</v>
      </c>
      <c r="L7" s="1" t="s">
        <v>26</v>
      </c>
      <c r="M7" s="1" t="s">
        <v>54</v>
      </c>
    </row>
    <row r="8" spans="1:13" ht="87" customHeight="1" x14ac:dyDescent="0.2">
      <c r="A8" s="6">
        <v>103</v>
      </c>
      <c r="B8" s="7" t="s">
        <v>191</v>
      </c>
      <c r="C8" s="6" t="s">
        <v>198</v>
      </c>
      <c r="D8" s="7" t="s">
        <v>115</v>
      </c>
      <c r="E8" s="1" t="s">
        <v>13</v>
      </c>
      <c r="F8" s="1" t="s">
        <v>91</v>
      </c>
      <c r="G8" s="2" t="s">
        <v>92</v>
      </c>
      <c r="H8" s="8">
        <v>41913</v>
      </c>
      <c r="I8" s="8">
        <v>43465</v>
      </c>
      <c r="J8" s="15">
        <f>3300000+1845000</f>
        <v>5145000</v>
      </c>
      <c r="K8" s="3">
        <v>0.66</v>
      </c>
      <c r="L8" s="1">
        <v>1210</v>
      </c>
      <c r="M8" s="1" t="s">
        <v>54</v>
      </c>
    </row>
    <row r="9" spans="1:13" ht="87" customHeight="1" x14ac:dyDescent="0.2">
      <c r="A9" s="6">
        <v>103</v>
      </c>
      <c r="B9" s="7" t="s">
        <v>191</v>
      </c>
      <c r="C9" s="6" t="s">
        <v>198</v>
      </c>
      <c r="D9" s="7" t="s">
        <v>115</v>
      </c>
      <c r="E9" s="1" t="s">
        <v>13</v>
      </c>
      <c r="F9" s="1" t="s">
        <v>93</v>
      </c>
      <c r="G9" s="2" t="s">
        <v>94</v>
      </c>
      <c r="H9" s="8">
        <v>41913</v>
      </c>
      <c r="I9" s="8">
        <v>43465</v>
      </c>
      <c r="J9" s="15">
        <v>9955374</v>
      </c>
      <c r="K9" s="3">
        <v>0.66</v>
      </c>
      <c r="L9" s="1">
        <v>1210</v>
      </c>
      <c r="M9" s="1" t="s">
        <v>54</v>
      </c>
    </row>
    <row r="10" spans="1:13" ht="99" customHeight="1" x14ac:dyDescent="0.2">
      <c r="A10" s="6">
        <v>103</v>
      </c>
      <c r="B10" s="7" t="s">
        <v>191</v>
      </c>
      <c r="C10" s="6" t="s">
        <v>198</v>
      </c>
      <c r="D10" s="7" t="s">
        <v>115</v>
      </c>
      <c r="E10" s="1" t="s">
        <v>140</v>
      </c>
      <c r="F10" s="1" t="s">
        <v>141</v>
      </c>
      <c r="G10" s="2" t="s">
        <v>142</v>
      </c>
      <c r="H10" s="8">
        <v>43087</v>
      </c>
      <c r="I10" s="8">
        <v>44196</v>
      </c>
      <c r="J10" s="15">
        <v>142659</v>
      </c>
      <c r="K10" s="3">
        <v>0.66</v>
      </c>
      <c r="L10" s="1">
        <v>1190</v>
      </c>
      <c r="M10" s="1" t="s">
        <v>54</v>
      </c>
    </row>
    <row r="11" spans="1:13" ht="99" customHeight="1" x14ac:dyDescent="0.2">
      <c r="A11" s="6">
        <v>103</v>
      </c>
      <c r="B11" s="7" t="s">
        <v>191</v>
      </c>
      <c r="C11" s="6" t="s">
        <v>198</v>
      </c>
      <c r="D11" s="7" t="s">
        <v>115</v>
      </c>
      <c r="E11" s="1" t="s">
        <v>13</v>
      </c>
      <c r="F11" s="1" t="s">
        <v>143</v>
      </c>
      <c r="G11" s="2" t="s">
        <v>152</v>
      </c>
      <c r="H11" s="8">
        <v>43087</v>
      </c>
      <c r="I11" s="8">
        <v>44196</v>
      </c>
      <c r="J11" s="15">
        <v>1038079</v>
      </c>
      <c r="K11" s="3">
        <v>0.66</v>
      </c>
      <c r="L11" s="1">
        <v>1210</v>
      </c>
      <c r="M11" s="1" t="s">
        <v>54</v>
      </c>
    </row>
    <row r="12" spans="1:13" ht="155.25" customHeight="1" x14ac:dyDescent="0.2">
      <c r="A12" s="6">
        <v>103</v>
      </c>
      <c r="B12" s="7" t="s">
        <v>191</v>
      </c>
      <c r="C12" s="6" t="s">
        <v>198</v>
      </c>
      <c r="D12" s="7" t="s">
        <v>115</v>
      </c>
      <c r="E12" s="1" t="s">
        <v>13</v>
      </c>
      <c r="F12" s="1" t="s">
        <v>194</v>
      </c>
      <c r="G12" s="2" t="s">
        <v>195</v>
      </c>
      <c r="H12" s="8">
        <v>43466</v>
      </c>
      <c r="I12" s="8">
        <v>44196</v>
      </c>
      <c r="J12" s="15">
        <v>3218390</v>
      </c>
      <c r="K12" s="3">
        <v>0.66</v>
      </c>
      <c r="L12" s="1">
        <v>1210</v>
      </c>
      <c r="M12" s="1" t="s">
        <v>54</v>
      </c>
    </row>
    <row r="13" spans="1:13" ht="141.75" customHeight="1" x14ac:dyDescent="0.2">
      <c r="A13" s="6">
        <v>102</v>
      </c>
      <c r="B13" s="7" t="s">
        <v>112</v>
      </c>
      <c r="C13" s="6" t="s">
        <v>12</v>
      </c>
      <c r="D13" s="7" t="s">
        <v>115</v>
      </c>
      <c r="E13" s="1" t="s">
        <v>13</v>
      </c>
      <c r="F13" s="1" t="s">
        <v>96</v>
      </c>
      <c r="G13" s="2" t="s">
        <v>97</v>
      </c>
      <c r="H13" s="8">
        <v>42005</v>
      </c>
      <c r="I13" s="8">
        <v>44196</v>
      </c>
      <c r="J13" s="15">
        <v>10191568</v>
      </c>
      <c r="K13" s="3">
        <v>0.5</v>
      </c>
      <c r="L13" s="1" t="s">
        <v>123</v>
      </c>
      <c r="M13" s="1" t="s">
        <v>54</v>
      </c>
    </row>
    <row r="14" spans="1:13" ht="86.25" customHeight="1" x14ac:dyDescent="0.2">
      <c r="A14" s="6">
        <v>102</v>
      </c>
      <c r="B14" s="7" t="s">
        <v>112</v>
      </c>
      <c r="C14" s="6" t="s">
        <v>12</v>
      </c>
      <c r="D14" s="7" t="s">
        <v>115</v>
      </c>
      <c r="E14" s="1" t="s">
        <v>36</v>
      </c>
      <c r="F14" s="1" t="s">
        <v>98</v>
      </c>
      <c r="G14" s="2" t="s">
        <v>99</v>
      </c>
      <c r="H14" s="8">
        <v>42005</v>
      </c>
      <c r="I14" s="8">
        <v>44196</v>
      </c>
      <c r="J14" s="15">
        <v>13565162</v>
      </c>
      <c r="K14" s="3">
        <v>0.5</v>
      </c>
      <c r="L14" s="1">
        <v>1210</v>
      </c>
      <c r="M14" s="1" t="s">
        <v>54</v>
      </c>
    </row>
    <row r="15" spans="1:13" ht="76.5" customHeight="1" x14ac:dyDescent="0.2">
      <c r="A15" s="6">
        <v>102</v>
      </c>
      <c r="B15" s="7" t="s">
        <v>112</v>
      </c>
      <c r="C15" s="6" t="s">
        <v>12</v>
      </c>
      <c r="D15" s="7" t="s">
        <v>115</v>
      </c>
      <c r="E15" s="1" t="s">
        <v>13</v>
      </c>
      <c r="F15" s="1" t="s">
        <v>158</v>
      </c>
      <c r="G15" s="2" t="s">
        <v>100</v>
      </c>
      <c r="H15" s="8">
        <v>42005</v>
      </c>
      <c r="I15" s="8">
        <v>44196</v>
      </c>
      <c r="J15" s="15">
        <v>9132106</v>
      </c>
      <c r="K15" s="3">
        <v>0.5</v>
      </c>
      <c r="L15" s="1">
        <v>1210</v>
      </c>
      <c r="M15" s="1" t="s">
        <v>54</v>
      </c>
    </row>
    <row r="16" spans="1:13" ht="79.5" customHeight="1" x14ac:dyDescent="0.2">
      <c r="A16" s="6">
        <v>102</v>
      </c>
      <c r="B16" s="7" t="s">
        <v>112</v>
      </c>
      <c r="C16" s="6" t="s">
        <v>12</v>
      </c>
      <c r="D16" s="7" t="s">
        <v>115</v>
      </c>
      <c r="E16" s="1" t="s">
        <v>13</v>
      </c>
      <c r="F16" s="1" t="s">
        <v>127</v>
      </c>
      <c r="G16" s="2" t="s">
        <v>101</v>
      </c>
      <c r="H16" s="8">
        <v>42005</v>
      </c>
      <c r="I16" s="8">
        <v>42735</v>
      </c>
      <c r="J16" s="15">
        <v>2044320</v>
      </c>
      <c r="K16" s="3">
        <v>0.5</v>
      </c>
      <c r="L16" s="1">
        <v>1210</v>
      </c>
      <c r="M16" s="1" t="s">
        <v>54</v>
      </c>
    </row>
    <row r="17" spans="1:13" ht="168.75" customHeight="1" x14ac:dyDescent="0.2">
      <c r="A17" s="6">
        <v>102</v>
      </c>
      <c r="B17" s="7" t="s">
        <v>112</v>
      </c>
      <c r="C17" s="6" t="s">
        <v>12</v>
      </c>
      <c r="D17" s="7" t="s">
        <v>115</v>
      </c>
      <c r="E17" s="1" t="s">
        <v>13</v>
      </c>
      <c r="F17" s="1" t="s">
        <v>160</v>
      </c>
      <c r="G17" s="2" t="s">
        <v>102</v>
      </c>
      <c r="H17" s="8">
        <v>41640</v>
      </c>
      <c r="I17" s="8">
        <v>44196</v>
      </c>
      <c r="J17" s="15">
        <v>883136.93</v>
      </c>
      <c r="K17" s="3">
        <v>0.5</v>
      </c>
      <c r="L17" s="1">
        <v>1210</v>
      </c>
      <c r="M17" s="1" t="s">
        <v>54</v>
      </c>
    </row>
    <row r="18" spans="1:13" ht="97.5" customHeight="1" x14ac:dyDescent="0.2">
      <c r="A18" s="6">
        <v>109</v>
      </c>
      <c r="B18" s="7" t="s">
        <v>113</v>
      </c>
      <c r="C18" s="6" t="s">
        <v>12</v>
      </c>
      <c r="D18" s="7" t="s">
        <v>115</v>
      </c>
      <c r="E18" s="1" t="s">
        <v>103</v>
      </c>
      <c r="F18" s="1" t="s">
        <v>79</v>
      </c>
      <c r="G18" s="2" t="s">
        <v>124</v>
      </c>
      <c r="H18" s="8">
        <v>42005</v>
      </c>
      <c r="I18" s="8">
        <v>44196</v>
      </c>
      <c r="J18" s="15">
        <v>10629861.970000001</v>
      </c>
      <c r="K18" s="3">
        <v>0.5</v>
      </c>
      <c r="L18" s="1">
        <v>1210</v>
      </c>
      <c r="M18" s="1" t="s">
        <v>54</v>
      </c>
    </row>
    <row r="19" spans="1:13" ht="78" customHeight="1" x14ac:dyDescent="0.2">
      <c r="A19" s="6">
        <v>109</v>
      </c>
      <c r="B19" s="7" t="s">
        <v>113</v>
      </c>
      <c r="C19" s="6" t="s">
        <v>12</v>
      </c>
      <c r="D19" s="7" t="s">
        <v>115</v>
      </c>
      <c r="E19" s="1" t="s">
        <v>44</v>
      </c>
      <c r="F19" s="1" t="s">
        <v>104</v>
      </c>
      <c r="G19" s="2" t="s">
        <v>105</v>
      </c>
      <c r="H19" s="8">
        <v>42005</v>
      </c>
      <c r="I19" s="8">
        <v>44196</v>
      </c>
      <c r="J19" s="15">
        <v>6217993.4199999999</v>
      </c>
      <c r="K19" s="3">
        <v>0.5</v>
      </c>
      <c r="L19" s="1">
        <v>1210</v>
      </c>
      <c r="M19" s="1" t="s">
        <v>54</v>
      </c>
    </row>
    <row r="20" spans="1:13" ht="141" customHeight="1" x14ac:dyDescent="0.2">
      <c r="A20" s="6">
        <v>109</v>
      </c>
      <c r="B20" s="7" t="s">
        <v>113</v>
      </c>
      <c r="C20" s="6" t="s">
        <v>12</v>
      </c>
      <c r="D20" s="7" t="s">
        <v>115</v>
      </c>
      <c r="E20" s="1" t="s">
        <v>13</v>
      </c>
      <c r="F20" s="1" t="s">
        <v>106</v>
      </c>
      <c r="G20" s="2" t="s">
        <v>107</v>
      </c>
      <c r="H20" s="8">
        <v>41640</v>
      </c>
      <c r="I20" s="8">
        <v>44196</v>
      </c>
      <c r="J20" s="15">
        <v>3045427.52</v>
      </c>
      <c r="K20" s="3">
        <v>0.5</v>
      </c>
      <c r="L20" s="1">
        <v>1210</v>
      </c>
      <c r="M20" s="1" t="s">
        <v>54</v>
      </c>
    </row>
    <row r="21" spans="1:13" ht="99" customHeight="1" x14ac:dyDescent="0.2">
      <c r="A21" s="4">
        <v>109</v>
      </c>
      <c r="B21" s="7" t="s">
        <v>113</v>
      </c>
      <c r="C21" s="6" t="s">
        <v>12</v>
      </c>
      <c r="D21" s="7" t="s">
        <v>115</v>
      </c>
      <c r="E21" s="1" t="s">
        <v>13</v>
      </c>
      <c r="F21" s="1" t="s">
        <v>108</v>
      </c>
      <c r="G21" s="2" t="s">
        <v>109</v>
      </c>
      <c r="H21" s="8">
        <v>42036</v>
      </c>
      <c r="I21" s="8">
        <v>44196</v>
      </c>
      <c r="J21" s="15">
        <v>3251408.96</v>
      </c>
      <c r="K21" s="3">
        <v>0.5</v>
      </c>
      <c r="L21" s="1">
        <v>1210</v>
      </c>
      <c r="M21" s="1" t="s">
        <v>54</v>
      </c>
    </row>
    <row r="22" spans="1:13" ht="99" customHeight="1" x14ac:dyDescent="0.2">
      <c r="A22" s="4">
        <v>109</v>
      </c>
      <c r="B22" s="7" t="s">
        <v>113</v>
      </c>
      <c r="C22" s="6" t="s">
        <v>12</v>
      </c>
      <c r="D22" s="7" t="s">
        <v>115</v>
      </c>
      <c r="E22" s="1" t="s">
        <v>13</v>
      </c>
      <c r="F22" s="1" t="s">
        <v>144</v>
      </c>
      <c r="G22" s="2" t="s">
        <v>145</v>
      </c>
      <c r="H22" s="8">
        <v>43299</v>
      </c>
      <c r="I22" s="8">
        <v>44196</v>
      </c>
      <c r="J22" s="15">
        <v>301485</v>
      </c>
      <c r="K22" s="3">
        <v>0.5</v>
      </c>
      <c r="L22" s="1">
        <v>1210</v>
      </c>
      <c r="M22" s="1" t="s">
        <v>54</v>
      </c>
    </row>
    <row r="23" spans="1:13" ht="186.75" customHeight="1" x14ac:dyDescent="0.2">
      <c r="A23" s="4">
        <v>109</v>
      </c>
      <c r="B23" s="7" t="s">
        <v>113</v>
      </c>
      <c r="C23" s="6" t="s">
        <v>12</v>
      </c>
      <c r="D23" s="7" t="s">
        <v>115</v>
      </c>
      <c r="E23" s="1" t="s">
        <v>13</v>
      </c>
      <c r="F23" s="1" t="s">
        <v>110</v>
      </c>
      <c r="G23" s="2" t="s">
        <v>111</v>
      </c>
      <c r="H23" s="8">
        <v>41640</v>
      </c>
      <c r="I23" s="8">
        <v>44196</v>
      </c>
      <c r="J23" s="15">
        <v>1453523.34</v>
      </c>
      <c r="K23" s="3">
        <v>0.5</v>
      </c>
      <c r="L23" s="1">
        <v>1210</v>
      </c>
      <c r="M23" s="1"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J3" sqref="J3:J4"/>
    </sheetView>
  </sheetViews>
  <sheetFormatPr defaultColWidth="9.140625" defaultRowHeight="12.75" x14ac:dyDescent="0.2"/>
  <cols>
    <col min="1" max="1" width="16" style="9" customWidth="1"/>
    <col min="2" max="2" width="31.7109375" style="5" customWidth="1"/>
    <col min="3" max="3" width="17.7109375" style="9" customWidth="1"/>
    <col min="4" max="4" width="24.7109375" style="5" customWidth="1"/>
    <col min="5" max="5" width="11" style="5" customWidth="1"/>
    <col min="6" max="6" width="16.42578125" style="5" customWidth="1"/>
    <col min="7" max="7" width="39.42578125" style="5" customWidth="1"/>
    <col min="8" max="8" width="11.42578125" style="5" customWidth="1"/>
    <col min="9" max="9" width="13" style="5" customWidth="1"/>
    <col min="10" max="10" width="17.85546875" style="5" customWidth="1"/>
    <col min="11" max="11" width="14" style="5" customWidth="1"/>
    <col min="12" max="12" width="13.85546875" style="5" customWidth="1"/>
    <col min="13" max="13" width="9.5703125" style="5" customWidth="1"/>
    <col min="14" max="16384" width="9.140625" style="5"/>
  </cols>
  <sheetData>
    <row r="1" spans="1:13" ht="51" x14ac:dyDescent="0.2">
      <c r="A1" s="12" t="s">
        <v>0</v>
      </c>
      <c r="B1" s="12" t="s">
        <v>1</v>
      </c>
      <c r="C1" s="12" t="s">
        <v>2</v>
      </c>
      <c r="D1" s="12" t="s">
        <v>3</v>
      </c>
      <c r="E1" s="12" t="s">
        <v>4</v>
      </c>
      <c r="F1" s="12" t="s">
        <v>5</v>
      </c>
      <c r="G1" s="12" t="s">
        <v>6</v>
      </c>
      <c r="H1" s="12" t="s">
        <v>7</v>
      </c>
      <c r="I1" s="12" t="s">
        <v>8</v>
      </c>
      <c r="J1" s="12" t="s">
        <v>53</v>
      </c>
      <c r="K1" s="12" t="s">
        <v>9</v>
      </c>
      <c r="L1" s="12" t="s">
        <v>10</v>
      </c>
      <c r="M1" s="12" t="s">
        <v>11</v>
      </c>
    </row>
    <row r="2" spans="1:13" ht="121.5" customHeight="1" x14ac:dyDescent="0.2">
      <c r="A2" s="6">
        <v>103</v>
      </c>
      <c r="B2" s="10" t="s">
        <v>120</v>
      </c>
      <c r="C2" s="6" t="s">
        <v>12</v>
      </c>
      <c r="D2" s="7" t="s">
        <v>116</v>
      </c>
      <c r="E2" s="1" t="s">
        <v>13</v>
      </c>
      <c r="F2" s="1" t="s">
        <v>14</v>
      </c>
      <c r="G2" s="2" t="s">
        <v>15</v>
      </c>
      <c r="H2" s="8">
        <v>41640</v>
      </c>
      <c r="I2" s="8">
        <v>44196</v>
      </c>
      <c r="J2" s="14">
        <v>3454780</v>
      </c>
      <c r="K2" s="3">
        <v>0.5</v>
      </c>
      <c r="L2" s="1">
        <v>1210</v>
      </c>
      <c r="M2" s="1" t="s">
        <v>54</v>
      </c>
    </row>
    <row r="3" spans="1:13" ht="121.5" customHeight="1" x14ac:dyDescent="0.2">
      <c r="A3" s="6">
        <v>103</v>
      </c>
      <c r="B3" s="10" t="s">
        <v>120</v>
      </c>
      <c r="C3" s="6" t="s">
        <v>12</v>
      </c>
      <c r="D3" s="7" t="s">
        <v>116</v>
      </c>
      <c r="E3" s="1" t="s">
        <v>16</v>
      </c>
      <c r="F3" s="1" t="s">
        <v>17</v>
      </c>
      <c r="G3" s="2" t="s">
        <v>18</v>
      </c>
      <c r="H3" s="8">
        <v>42005</v>
      </c>
      <c r="I3" s="8">
        <v>44196</v>
      </c>
      <c r="J3" s="15">
        <v>2484280</v>
      </c>
      <c r="K3" s="3">
        <v>0.5</v>
      </c>
      <c r="L3" s="1">
        <v>1190</v>
      </c>
      <c r="M3" s="1" t="s">
        <v>54</v>
      </c>
    </row>
    <row r="4" spans="1:13" ht="121.5" customHeight="1" x14ac:dyDescent="0.2">
      <c r="A4" s="6">
        <v>103</v>
      </c>
      <c r="B4" s="10" t="s">
        <v>120</v>
      </c>
      <c r="C4" s="6" t="s">
        <v>12</v>
      </c>
      <c r="D4" s="7" t="s">
        <v>116</v>
      </c>
      <c r="E4" s="1" t="s">
        <v>19</v>
      </c>
      <c r="F4" s="1" t="s">
        <v>20</v>
      </c>
      <c r="G4" s="2" t="s">
        <v>21</v>
      </c>
      <c r="H4" s="8">
        <v>42005</v>
      </c>
      <c r="I4" s="8">
        <v>44196</v>
      </c>
      <c r="J4" s="15">
        <v>732862</v>
      </c>
      <c r="K4" s="3">
        <v>0.5</v>
      </c>
      <c r="L4" s="1" t="s">
        <v>22</v>
      </c>
      <c r="M4" s="1" t="s">
        <v>54</v>
      </c>
    </row>
    <row r="5" spans="1:13" ht="121.5" customHeight="1" x14ac:dyDescent="0.2">
      <c r="A5" s="6">
        <v>103</v>
      </c>
      <c r="B5" s="10" t="s">
        <v>120</v>
      </c>
      <c r="C5" s="6" t="s">
        <v>198</v>
      </c>
      <c r="D5" s="7" t="s">
        <v>116</v>
      </c>
      <c r="E5" s="1" t="s">
        <v>31</v>
      </c>
      <c r="F5" s="1" t="s">
        <v>32</v>
      </c>
      <c r="G5" s="2" t="s">
        <v>33</v>
      </c>
      <c r="H5" s="8">
        <v>42248</v>
      </c>
      <c r="I5" s="8">
        <v>43100</v>
      </c>
      <c r="J5" s="15">
        <v>4126224</v>
      </c>
      <c r="K5" s="3">
        <v>0.66</v>
      </c>
      <c r="L5" s="1">
        <v>1030</v>
      </c>
      <c r="M5" s="1" t="s">
        <v>54</v>
      </c>
    </row>
    <row r="6" spans="1:13" ht="121.5" customHeight="1" x14ac:dyDescent="0.2">
      <c r="A6" s="6">
        <v>103</v>
      </c>
      <c r="B6" s="10" t="s">
        <v>120</v>
      </c>
      <c r="C6" s="6" t="s">
        <v>198</v>
      </c>
      <c r="D6" s="7" t="s">
        <v>116</v>
      </c>
      <c r="E6" s="1" t="s">
        <v>138</v>
      </c>
      <c r="F6" s="1" t="s">
        <v>161</v>
      </c>
      <c r="G6" s="2" t="s">
        <v>162</v>
      </c>
      <c r="H6" s="8">
        <v>43087</v>
      </c>
      <c r="I6" s="8">
        <v>43465</v>
      </c>
      <c r="J6" s="15">
        <v>650000</v>
      </c>
      <c r="K6" s="3">
        <v>0.66</v>
      </c>
      <c r="L6" s="1">
        <v>1210</v>
      </c>
      <c r="M6" s="1" t="s">
        <v>54</v>
      </c>
    </row>
    <row r="7" spans="1:13" ht="121.5" customHeight="1" x14ac:dyDescent="0.2">
      <c r="A7" s="6">
        <v>103</v>
      </c>
      <c r="B7" s="10" t="s">
        <v>120</v>
      </c>
      <c r="C7" s="6" t="s">
        <v>198</v>
      </c>
      <c r="D7" s="7" t="s">
        <v>116</v>
      </c>
      <c r="E7" s="1" t="s">
        <v>24</v>
      </c>
      <c r="F7" s="1" t="s">
        <v>163</v>
      </c>
      <c r="G7" s="2" t="s">
        <v>25</v>
      </c>
      <c r="H7" s="8">
        <v>42202</v>
      </c>
      <c r="I7" s="8">
        <v>43465</v>
      </c>
      <c r="J7" s="15">
        <v>2400000</v>
      </c>
      <c r="K7" s="3">
        <v>0.66</v>
      </c>
      <c r="L7" s="1" t="s">
        <v>26</v>
      </c>
      <c r="M7" s="1" t="s">
        <v>54</v>
      </c>
    </row>
    <row r="8" spans="1:13" ht="121.5" customHeight="1" x14ac:dyDescent="0.2">
      <c r="A8" s="6">
        <v>103</v>
      </c>
      <c r="B8" s="10" t="s">
        <v>120</v>
      </c>
      <c r="C8" s="6" t="s">
        <v>198</v>
      </c>
      <c r="D8" s="7" t="s">
        <v>116</v>
      </c>
      <c r="E8" s="1" t="s">
        <v>13</v>
      </c>
      <c r="F8" s="1" t="s">
        <v>27</v>
      </c>
      <c r="G8" s="2" t="s">
        <v>28</v>
      </c>
      <c r="H8" s="8">
        <v>41913</v>
      </c>
      <c r="I8" s="8">
        <v>43465</v>
      </c>
      <c r="J8" s="15">
        <f>3300000+1845000</f>
        <v>5145000</v>
      </c>
      <c r="K8" s="3">
        <v>0.66</v>
      </c>
      <c r="L8" s="1">
        <v>1210</v>
      </c>
      <c r="M8" s="1" t="s">
        <v>54</v>
      </c>
    </row>
    <row r="9" spans="1:13" ht="121.5" customHeight="1" x14ac:dyDescent="0.2">
      <c r="A9" s="6">
        <v>103</v>
      </c>
      <c r="B9" s="10" t="s">
        <v>120</v>
      </c>
      <c r="C9" s="6" t="s">
        <v>198</v>
      </c>
      <c r="D9" s="7" t="s">
        <v>116</v>
      </c>
      <c r="E9" s="1" t="s">
        <v>13</v>
      </c>
      <c r="F9" s="1" t="s">
        <v>29</v>
      </c>
      <c r="G9" s="2" t="s">
        <v>30</v>
      </c>
      <c r="H9" s="8">
        <v>41913</v>
      </c>
      <c r="I9" s="8">
        <v>43465</v>
      </c>
      <c r="J9" s="15">
        <v>9955374</v>
      </c>
      <c r="K9" s="3">
        <v>0.66</v>
      </c>
      <c r="L9" s="1">
        <v>1210</v>
      </c>
      <c r="M9" s="1" t="s">
        <v>54</v>
      </c>
    </row>
    <row r="10" spans="1:13" ht="121.5" customHeight="1" x14ac:dyDescent="0.2">
      <c r="A10" s="6">
        <v>103</v>
      </c>
      <c r="B10" s="10" t="s">
        <v>120</v>
      </c>
      <c r="C10" s="6" t="s">
        <v>198</v>
      </c>
      <c r="D10" s="7" t="s">
        <v>116</v>
      </c>
      <c r="E10" s="1" t="s">
        <v>148</v>
      </c>
      <c r="F10" s="1" t="s">
        <v>149</v>
      </c>
      <c r="G10" s="2" t="s">
        <v>150</v>
      </c>
      <c r="H10" s="8">
        <v>43087</v>
      </c>
      <c r="I10" s="8">
        <v>44196</v>
      </c>
      <c r="J10" s="15">
        <v>142659</v>
      </c>
      <c r="K10" s="3">
        <v>0.66</v>
      </c>
      <c r="L10" s="1">
        <v>1190</v>
      </c>
      <c r="M10" s="1" t="s">
        <v>54</v>
      </c>
    </row>
    <row r="11" spans="1:13" ht="121.5" customHeight="1" x14ac:dyDescent="0.2">
      <c r="A11" s="6">
        <v>103</v>
      </c>
      <c r="B11" s="10" t="s">
        <v>120</v>
      </c>
      <c r="C11" s="6" t="s">
        <v>198</v>
      </c>
      <c r="D11" s="7" t="s">
        <v>116</v>
      </c>
      <c r="E11" s="1" t="s">
        <v>13</v>
      </c>
      <c r="F11" s="1" t="s">
        <v>151</v>
      </c>
      <c r="G11" s="2" t="s">
        <v>153</v>
      </c>
      <c r="H11" s="8">
        <v>43087</v>
      </c>
      <c r="I11" s="8">
        <v>44196</v>
      </c>
      <c r="J11" s="15">
        <v>1038079</v>
      </c>
      <c r="K11" s="3">
        <v>0.66</v>
      </c>
      <c r="L11" s="1">
        <v>1210</v>
      </c>
      <c r="M11" s="1" t="s">
        <v>54</v>
      </c>
    </row>
    <row r="12" spans="1:13" ht="174" customHeight="1" x14ac:dyDescent="0.2">
      <c r="A12" s="6">
        <v>103</v>
      </c>
      <c r="B12" s="10" t="s">
        <v>120</v>
      </c>
      <c r="C12" s="6" t="s">
        <v>198</v>
      </c>
      <c r="D12" s="7" t="s">
        <v>116</v>
      </c>
      <c r="E12" s="1" t="s">
        <v>13</v>
      </c>
      <c r="F12" s="1" t="s">
        <v>199</v>
      </c>
      <c r="G12" s="2" t="s">
        <v>196</v>
      </c>
      <c r="H12" s="8">
        <v>43466</v>
      </c>
      <c r="I12" s="8">
        <v>44196</v>
      </c>
      <c r="J12" s="15">
        <v>3218390</v>
      </c>
      <c r="K12" s="3">
        <v>0.66</v>
      </c>
      <c r="L12" s="1">
        <v>1210</v>
      </c>
      <c r="M12" s="1" t="s">
        <v>54</v>
      </c>
    </row>
    <row r="13" spans="1:13" ht="114" customHeight="1" x14ac:dyDescent="0.2">
      <c r="A13" s="6">
        <v>102</v>
      </c>
      <c r="B13" s="10" t="s">
        <v>121</v>
      </c>
      <c r="C13" s="6" t="s">
        <v>12</v>
      </c>
      <c r="D13" s="7" t="s">
        <v>116</v>
      </c>
      <c r="E13" s="1" t="s">
        <v>13</v>
      </c>
      <c r="F13" s="1" t="s">
        <v>34</v>
      </c>
      <c r="G13" s="2" t="s">
        <v>35</v>
      </c>
      <c r="H13" s="8">
        <v>42005</v>
      </c>
      <c r="I13" s="8">
        <v>44196</v>
      </c>
      <c r="J13" s="15">
        <v>10191568</v>
      </c>
      <c r="K13" s="3">
        <v>0.5</v>
      </c>
      <c r="L13" s="1">
        <v>1210</v>
      </c>
      <c r="M13" s="1" t="s">
        <v>54</v>
      </c>
    </row>
    <row r="14" spans="1:13" ht="106.5" customHeight="1" x14ac:dyDescent="0.2">
      <c r="A14" s="6">
        <v>102</v>
      </c>
      <c r="B14" s="10" t="s">
        <v>121</v>
      </c>
      <c r="C14" s="6" t="s">
        <v>12</v>
      </c>
      <c r="D14" s="7" t="s">
        <v>116</v>
      </c>
      <c r="E14" s="1" t="s">
        <v>36</v>
      </c>
      <c r="F14" s="1" t="s">
        <v>164</v>
      </c>
      <c r="G14" s="2" t="s">
        <v>37</v>
      </c>
      <c r="H14" s="8">
        <v>42005</v>
      </c>
      <c r="I14" s="8">
        <v>44196</v>
      </c>
      <c r="J14" s="15">
        <v>13565162</v>
      </c>
      <c r="K14" s="3">
        <v>0.5</v>
      </c>
      <c r="L14" s="1">
        <v>1210</v>
      </c>
      <c r="M14" s="1" t="s">
        <v>54</v>
      </c>
    </row>
    <row r="15" spans="1:13" ht="108.75" customHeight="1" x14ac:dyDescent="0.2">
      <c r="A15" s="6">
        <v>102</v>
      </c>
      <c r="B15" s="10" t="s">
        <v>121</v>
      </c>
      <c r="C15" s="6" t="s">
        <v>12</v>
      </c>
      <c r="D15" s="7" t="s">
        <v>116</v>
      </c>
      <c r="E15" s="1" t="s">
        <v>13</v>
      </c>
      <c r="F15" s="1" t="s">
        <v>165</v>
      </c>
      <c r="G15" s="2" t="s">
        <v>38</v>
      </c>
      <c r="H15" s="8">
        <v>42005</v>
      </c>
      <c r="I15" s="8">
        <v>44196</v>
      </c>
      <c r="J15" s="15">
        <v>9132106</v>
      </c>
      <c r="K15" s="3">
        <v>0.5</v>
      </c>
      <c r="L15" s="1">
        <v>1210</v>
      </c>
      <c r="M15" s="1" t="s">
        <v>54</v>
      </c>
    </row>
    <row r="16" spans="1:13" ht="111.75" customHeight="1" x14ac:dyDescent="0.2">
      <c r="A16" s="6">
        <v>102</v>
      </c>
      <c r="B16" s="10" t="s">
        <v>121</v>
      </c>
      <c r="C16" s="6" t="s">
        <v>12</v>
      </c>
      <c r="D16" s="7" t="s">
        <v>116</v>
      </c>
      <c r="E16" s="1" t="s">
        <v>13</v>
      </c>
      <c r="F16" s="1" t="s">
        <v>128</v>
      </c>
      <c r="G16" s="2" t="s">
        <v>39</v>
      </c>
      <c r="H16" s="8">
        <v>42005</v>
      </c>
      <c r="I16" s="8">
        <v>42735</v>
      </c>
      <c r="J16" s="15">
        <v>2044320</v>
      </c>
      <c r="K16" s="3">
        <v>0.5</v>
      </c>
      <c r="L16" s="1">
        <v>1210</v>
      </c>
      <c r="M16" s="1" t="s">
        <v>54</v>
      </c>
    </row>
    <row r="17" spans="1:13" ht="159.75" customHeight="1" x14ac:dyDescent="0.2">
      <c r="A17" s="6">
        <v>102</v>
      </c>
      <c r="B17" s="10" t="s">
        <v>121</v>
      </c>
      <c r="C17" s="6" t="s">
        <v>12</v>
      </c>
      <c r="D17" s="7" t="s">
        <v>116</v>
      </c>
      <c r="E17" s="1" t="s">
        <v>13</v>
      </c>
      <c r="F17" s="1" t="s">
        <v>160</v>
      </c>
      <c r="G17" s="2" t="s">
        <v>40</v>
      </c>
      <c r="H17" s="8">
        <v>41640</v>
      </c>
      <c r="I17" s="8">
        <v>44196</v>
      </c>
      <c r="J17" s="15">
        <v>883136.93</v>
      </c>
      <c r="K17" s="3">
        <v>0.5</v>
      </c>
      <c r="L17" s="1">
        <v>1210</v>
      </c>
      <c r="M17" s="1" t="s">
        <v>54</v>
      </c>
    </row>
    <row r="18" spans="1:13" ht="62.25" customHeight="1" x14ac:dyDescent="0.2">
      <c r="A18" s="6">
        <v>109</v>
      </c>
      <c r="B18" s="10" t="s">
        <v>122</v>
      </c>
      <c r="C18" s="6" t="s">
        <v>12</v>
      </c>
      <c r="D18" s="7" t="s">
        <v>116</v>
      </c>
      <c r="E18" s="1" t="s">
        <v>41</v>
      </c>
      <c r="F18" s="1" t="s">
        <v>42</v>
      </c>
      <c r="G18" s="2" t="s">
        <v>43</v>
      </c>
      <c r="H18" s="8">
        <v>42005</v>
      </c>
      <c r="I18" s="8">
        <v>44196</v>
      </c>
      <c r="J18" s="15">
        <v>10629861.970000001</v>
      </c>
      <c r="K18" s="3">
        <v>0.5</v>
      </c>
      <c r="L18" s="1">
        <v>1210</v>
      </c>
      <c r="M18" s="1" t="s">
        <v>54</v>
      </c>
    </row>
    <row r="19" spans="1:13" ht="78" customHeight="1" x14ac:dyDescent="0.2">
      <c r="A19" s="6">
        <v>109</v>
      </c>
      <c r="B19" s="10" t="s">
        <v>122</v>
      </c>
      <c r="C19" s="6" t="s">
        <v>12</v>
      </c>
      <c r="D19" s="7" t="s">
        <v>116</v>
      </c>
      <c r="E19" s="1" t="s">
        <v>44</v>
      </c>
      <c r="F19" s="1" t="s">
        <v>45</v>
      </c>
      <c r="G19" s="2" t="s">
        <v>46</v>
      </c>
      <c r="H19" s="8">
        <v>42005</v>
      </c>
      <c r="I19" s="8">
        <v>44196</v>
      </c>
      <c r="J19" s="15">
        <v>6217993.4199999999</v>
      </c>
      <c r="K19" s="3">
        <v>0.5</v>
      </c>
      <c r="L19" s="1">
        <v>1210</v>
      </c>
      <c r="M19" s="1" t="s">
        <v>54</v>
      </c>
    </row>
    <row r="20" spans="1:13" ht="138" customHeight="1" x14ac:dyDescent="0.2">
      <c r="A20" s="6">
        <v>109</v>
      </c>
      <c r="B20" s="10" t="s">
        <v>122</v>
      </c>
      <c r="C20" s="6" t="s">
        <v>12</v>
      </c>
      <c r="D20" s="7" t="s">
        <v>116</v>
      </c>
      <c r="E20" s="1" t="s">
        <v>13</v>
      </c>
      <c r="F20" s="1" t="s">
        <v>47</v>
      </c>
      <c r="G20" s="2" t="s">
        <v>48</v>
      </c>
      <c r="H20" s="8">
        <v>41640</v>
      </c>
      <c r="I20" s="8">
        <v>44196</v>
      </c>
      <c r="J20" s="15">
        <v>3045427.52</v>
      </c>
      <c r="K20" s="3">
        <v>0.5</v>
      </c>
      <c r="L20" s="1">
        <v>1210</v>
      </c>
      <c r="M20" s="1" t="s">
        <v>54</v>
      </c>
    </row>
    <row r="21" spans="1:13" ht="110.25" customHeight="1" x14ac:dyDescent="0.2">
      <c r="A21" s="4">
        <v>109</v>
      </c>
      <c r="B21" s="10" t="s">
        <v>122</v>
      </c>
      <c r="C21" s="6" t="s">
        <v>12</v>
      </c>
      <c r="D21" s="7" t="s">
        <v>116</v>
      </c>
      <c r="E21" s="1" t="s">
        <v>13</v>
      </c>
      <c r="F21" s="1" t="s">
        <v>49</v>
      </c>
      <c r="G21" s="2" t="s">
        <v>50</v>
      </c>
      <c r="H21" s="8">
        <v>42036</v>
      </c>
      <c r="I21" s="8">
        <v>44196</v>
      </c>
      <c r="J21" s="15">
        <v>3251408.96</v>
      </c>
      <c r="K21" s="3">
        <v>0.5</v>
      </c>
      <c r="L21" s="1">
        <v>1210</v>
      </c>
      <c r="M21" s="1" t="s">
        <v>54</v>
      </c>
    </row>
    <row r="22" spans="1:13" ht="110.25" customHeight="1" x14ac:dyDescent="0.2">
      <c r="A22" s="4">
        <v>109</v>
      </c>
      <c r="B22" s="10" t="s">
        <v>122</v>
      </c>
      <c r="C22" s="6" t="s">
        <v>12</v>
      </c>
      <c r="D22" s="7" t="s">
        <v>116</v>
      </c>
      <c r="E22" s="1" t="s">
        <v>13</v>
      </c>
      <c r="F22" s="1" t="s">
        <v>154</v>
      </c>
      <c r="G22" s="2" t="s">
        <v>155</v>
      </c>
      <c r="H22" s="8">
        <v>43299</v>
      </c>
      <c r="I22" s="8">
        <v>44196</v>
      </c>
      <c r="J22" s="15">
        <v>301485</v>
      </c>
      <c r="K22" s="3">
        <v>0.5</v>
      </c>
      <c r="L22" s="1">
        <v>1210</v>
      </c>
      <c r="M22" s="1" t="s">
        <v>54</v>
      </c>
    </row>
    <row r="23" spans="1:13" ht="227.25" customHeight="1" x14ac:dyDescent="0.2">
      <c r="A23" s="4">
        <v>109</v>
      </c>
      <c r="B23" s="10" t="s">
        <v>122</v>
      </c>
      <c r="C23" s="6" t="s">
        <v>12</v>
      </c>
      <c r="D23" s="7" t="s">
        <v>116</v>
      </c>
      <c r="E23" s="1" t="s">
        <v>13</v>
      </c>
      <c r="F23" s="1" t="s">
        <v>51</v>
      </c>
      <c r="G23" s="2" t="s">
        <v>52</v>
      </c>
      <c r="H23" s="8">
        <v>41640</v>
      </c>
      <c r="I23" s="8">
        <v>44196</v>
      </c>
      <c r="J23" s="15">
        <v>1453523.34</v>
      </c>
      <c r="K23" s="3">
        <v>0.5</v>
      </c>
      <c r="L23" s="1">
        <v>1210</v>
      </c>
      <c r="M23" s="1" t="s">
        <v>54</v>
      </c>
    </row>
  </sheetData>
  <hyperlinks>
    <hyperlink ref="L18" r:id="rId1" display="Klik hier"/>
    <hyperlink ref="L14" r:id="rId2" display="Klik hier"/>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FR</vt:lpstr>
      <vt:lpstr>NL</vt:lpstr>
      <vt:lpstr>EN</vt:lpstr>
    </vt:vector>
  </TitlesOfParts>
  <Company>Actiris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Actiris</dc:creator>
  <cp:lastModifiedBy>VAN WEMMEL Maaike</cp:lastModifiedBy>
  <cp:lastPrinted>2018-09-13T07:01:38Z</cp:lastPrinted>
  <dcterms:created xsi:type="dcterms:W3CDTF">2017-03-20T08:59:53Z</dcterms:created>
  <dcterms:modified xsi:type="dcterms:W3CDTF">2020-05-18T16:07:35Z</dcterms:modified>
</cp:coreProperties>
</file>